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<sst xmlns="http://schemas.openxmlformats.org/spreadsheetml/2006/main" count="471" uniqueCount="407">
  <si>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</si>
  <si>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</si>
  <si>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</si>
  <si>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</si>
  <si>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</si>
  <si>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</si>
  <si>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</si>
  <si>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</si>
  <si>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</si>
  <si>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</si>
  <si>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</si>
  <si>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</si>
  <si>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</si>
  <si>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</si>
  <si>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</si>
  <si>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</si>
  <si>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</si>
  <si>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</si>
  <si>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</si>
  <si>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</si>
  <si>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</si>
  <si>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</si>
  <si>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</si>
  <si>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</si>
  <si>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</si>
  <si>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</si>
  <si>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</si>
  <si>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</si>
  <si>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</si>
  <si>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</si>
  <si>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</si>
  <si>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</si>
  <si>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</si>
  <si>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</si>
  <si>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</si>
  <si>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</si>
  <si>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</si>
  <si>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</si>
  <si>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</si>
  <si>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</si>
  <si>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</si>
  <si>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</si>
  <si>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</si>
  <si>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</si>
  <si>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</si>
  <si>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</si>
  <si>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</si>
  <si>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</si>
  <si>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</si>
  <si>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</si>
  <si>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</si>
  <si>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</si>
  <si>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</si>
  <si>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</si>
  <si>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</si>
  <si>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</si>
  <si>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</si>
  <si>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</si>
  <si>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</si>
  <si>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</si>
  <si>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</si>
  <si>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</si>
  <si>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</si>
  <si>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</si>
  <si>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</si>
  <si>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</si>
  <si>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</si>
  <si>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</si>
  <si>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</si>
  <si>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</si>
  <si>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</si>
  <si>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</si>
  <si>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</si>
  <si>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</si>
  <si>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</si>
  <si>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</si>
  <si>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</si>
  <si>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</si>
  <si>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</si>
  <si>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</si>
  <si>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</si>
  <si>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</si>
  <si>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</si>
  <si>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</si>
  <si>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</si>
  <si>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</si>
  <si>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</si>
  <si>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</si>
  <si>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</si>
  <si>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</si>
  <si>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</si>
  <si>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</si>
  <si>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</si>
  <si>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</si>
  <si>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</si>
  <si>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</si>
  <si>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</si>
  <si>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</si>
  <si>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</si>
  <si>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</si>
  <si>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</si>
  <si>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</si>
  <si>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</si>
  <si>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</si>
  <si>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</si>
  <si>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</si>
  <si>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</si>
  <si>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</si>
  <si>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</si>
  <si>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</si>
  <si>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</si>
  <si>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</si>
  <si>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</si>
  <si>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</si>
  <si>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</si>
  <si>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</si>
  <si>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</si>
  <si>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</si>
  <si>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</si>
  <si>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</si>
  <si>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</si>
  <si>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</si>
  <si>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</si>
  <si>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</si>
  <si>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</si>
  <si>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</si>
  <si>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</si>
  <si>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</si>
  <si>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</si>
  <si>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</si>
  <si>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</si>
  <si>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</si>
  <si>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</si>
  <si>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</si>
  <si>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</si>
  <si>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</si>
  <si>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</si>
  <si>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</si>
  <si>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</si>
  <si>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</si>
  <si>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</si>
  <si>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</si>
  <si>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</si>
  <si>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</si>
  <si>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</si>
  <si>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</si>
  <si>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</si>
  <si>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</si>
  <si>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</si>
  <si>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</si>
  <si>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</si>
  <si>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</si>
  <si>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</si>
  <si>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</si>
  <si>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</si>
  <si>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</si>
  <si>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</si>
  <si>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</si>
  <si>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</si>
  <si>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</si>
  <si>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</si>
  <si>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</si>
  <si>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</si>
  <si>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</si>
  <si>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</si>
  <si>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</si>
  <si>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</si>
  <si>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</si>
  <si>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</si>
  <si>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</si>
  <si>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</si>
  <si>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</si>
  <si>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</si>
  <si>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</si>
  <si>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</si>
  <si>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</si>
  <si>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</si>
  <si>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</si>
  <si>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</si>
  <si>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</si>
  <si>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</si>
  <si>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</si>
  <si>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</si>
  <si>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</si>
  <si>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</si>
  <si>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</si>
  <si>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</si>
  <si>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</si>
  <si>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</si>
  <si>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</si>
  <si>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</si>
  <si>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</si>
  <si>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</si>
  <si>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</si>
  <si>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</si>
  <si>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</si>
  <si>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</si>
  <si>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</si>
  <si>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</si>
  <si>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</si>
  <si>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</si>
  <si>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</si>
  <si>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</si>
  <si>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</si>
  <si>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</si>
  <si>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</si>
  <si>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</si>
  <si>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</si>
  <si>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</si>
  <si>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</si>
  <si>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</si>
  <si>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</si>
  <si>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</si>
  <si>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</si>
  <si>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</si>
  <si>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</si>
  <si>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</si>
  <si>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</si>
  <si>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</si>
  <si>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</si>
  <si>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</si>
  <si>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</si>
  <si>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</si>
  <si>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</si>
  <si>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</si>
  <si>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</si>
  <si>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</si>
  <si>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</si>
  <si>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</si>
  <si>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</si>
  <si>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</si>
  <si>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</si>
  <si>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</si>
  <si>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</si>
  <si>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</si>
  <si>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</si>
  <si>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</si>
  <si>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</si>
  <si>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</si>
  <si>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</si>
  <si>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</si>
  <si>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</si>
  <si>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</si>
  <si>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</si>
  <si>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</si>
  <si>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</si>
  <si>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</si>
  <si>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</si>
  <si>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</si>
  <si>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</si>
  <si>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</si>
  <si>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</si>
  <si>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</si>
  <si>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</si>
  <si>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</si>
  <si>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</si>
  <si>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</si>
  <si>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</si>
  <si>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</si>
  <si>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</si>
  <si>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</si>
  <si>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</si>
  <si>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</si>
  <si>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</si>
  <si>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</si>
  <si>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</si>
  <si>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</si>
  <si>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</si>
  <si>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</si>
  <si>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</si>
  <si>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</si>
  <si>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</si>
  <si>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</si>
  <si>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</si>
  <si>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</si>
  <si>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</si>
  <si>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</si>
  <si>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</si>
  <si>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</si>
  <si>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</si>
  <si>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</si>
  <si>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</si>
  <si>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</si>
  <si>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</si>
  <si>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</si>
  <si>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</si>
  <si>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</si>
  <si>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</si>
  <si>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</si>
  <si>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</si>
  <si>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</si>
  <si>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</si>
  <si>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</si>
  <si>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</si>
  <si>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</si>
  <si>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</si>
  <si>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</si>
  <si>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</si>
  <si>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</si>
  <si>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</si>
  <si>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</si>
  <si>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</si>
  <si>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</si>
  <si>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</si>
  <si>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</si>
  <si>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</si>
  <si>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</si>
  <si>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</si>
  <si>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</si>
  <si>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</si>
  <si>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</si>
  <si>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</si>
  <si>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</si>
  <si>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</si>
  <si>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</si>
  <si>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</si>
  <si>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</si>
  <si>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</si>
  <si>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</si>
  <si>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</si>
  <si>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</si>
  <si>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</si>
  <si>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</si>
  <si>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</si>
  <si>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</si>
  <si>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</si>
  <si>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</si>
  <si>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</si>
  <si>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</si>
  <si>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</si>
  <si>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</si>
  <si>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</si>
  <si>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</si>
  <si>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</si>
  <si>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</si>
  <si>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</si>
  <si>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</si>
  <si>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</si>
  <si>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</si>
  <si>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</si>
  <si>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</si>
  <si>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</si>
  <si>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</si>
  <si>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</si>
  <si>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</si>
  <si>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</si>
  <si>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</si>
  <si>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</si>
  <si>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</si>
  <si>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</si>
  <si>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</si>
  <si>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</si>
  <si>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</si>
  <si>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</si>
  <si>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</si>
  <si>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</si>
  <si>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</si>
  <si>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</si>
  <si>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</si>
  <si>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</si>
  <si>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</si>
  <si>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</si>
  <si>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</si>
  <si>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</si>
  <si>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</si>
  <si>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</si>
  <si>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</si>
  <si>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</si>
  <si>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</si>
  <si>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</si>
  <si>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</si>
  <si>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</si>
  <si>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</si>
  <si>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</si>
  <si>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</si>
  <si>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</si>
  <si>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</si>
  <si>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</si>
  <si>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</si>
  <si>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</si>
  <si>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</si>
  <si>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</si>
  <si>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</si>
  <si>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</si>
  <si>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</si>
  <si>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</si>
  <si>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</si>
  <si>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</si>
  <si>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</si>
  <si>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</si>
  <si>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</si>
  <si>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</si>
  <si>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</si>
  <si>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</si>
  <si>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</si>
  <si>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</si>
  <si>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</si>
  <si>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</si>
  <si>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</si>
  <si>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</si>
  <si>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</si>
  <si>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</si>
  <si>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Бойко</t>
  </si>
  <si>
    <t>Хома</t>
  </si>
  <si>
    <t>(03551)2-36-10</t>
  </si>
  <si>
    <t>(03551)2-19-87</t>
  </si>
  <si>
    <t>inbox@tr.te.court.gov.ua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</si>
</sst>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&amp;L2104A542&amp;C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3</v>
      </c>
      <c r="D7" s="199">
        <f>'розділ 2'!E66</f>
        <v>0</v>
      </c>
      <c r="E7" s="197"/>
      <c r="F7" s="199">
        <f>'розділ 2'!H66</f>
        <v>2</v>
      </c>
      <c r="G7" s="199">
        <f>'розділ 2'!I66</f>
        <v>2</v>
      </c>
      <c r="H7" s="197"/>
      <c r="I7" s="199">
        <f>'розділ 2'!O66</f>
        <v>1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3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2</v>
      </c>
      <c r="G14" s="198">
        <f t="shared" si="0"/>
        <v>2</v>
      </c>
      <c r="H14" s="198">
        <f t="shared" si="0"/>
        <v>0</v>
      </c>
      <c r="I14" s="198">
        <f t="shared" si="0"/>
        <v>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>
        <v>2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>
        <v>2</v>
      </c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/>
      <c r="F25" s="131">
        <v>1</v>
      </c>
      <c r="G25" s="131"/>
      <c r="H25" s="131"/>
      <c r="I25" s="131"/>
      <c r="J25" s="131"/>
      <c r="K25" s="131"/>
      <c r="L25" s="131"/>
      <c r="M25" s="131"/>
      <c r="N25" s="131"/>
      <c r="O25" s="131">
        <v>1</v>
      </c>
      <c r="P25" s="131">
        <v>1</v>
      </c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1</v>
      </c>
      <c r="E28" s="131"/>
      <c r="F28" s="131">
        <v>1</v>
      </c>
      <c r="G28" s="131"/>
      <c r="H28" s="131"/>
      <c r="I28" s="131"/>
      <c r="J28" s="131"/>
      <c r="K28" s="131"/>
      <c r="L28" s="131"/>
      <c r="M28" s="131"/>
      <c r="N28" s="131"/>
      <c r="O28" s="131">
        <v>1</v>
      </c>
      <c r="P28" s="131">
        <v>1</v>
      </c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/>
      <c r="F41" s="131">
        <v>1</v>
      </c>
      <c r="G41" s="131"/>
      <c r="H41" s="131">
        <v>1</v>
      </c>
      <c r="I41" s="131">
        <v>1</v>
      </c>
      <c r="J41" s="131"/>
      <c r="K41" s="131"/>
      <c r="L41" s="131"/>
      <c r="M41" s="131"/>
      <c r="N41" s="131"/>
      <c r="O41" s="131"/>
      <c r="P41" s="131"/>
      <c r="Q41" s="131"/>
      <c r="R41" s="131">
        <v>1</v>
      </c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/>
      <c r="F42" s="131">
        <v>1</v>
      </c>
      <c r="G42" s="131"/>
      <c r="H42" s="131">
        <v>1</v>
      </c>
      <c r="I42" s="131">
        <v>1</v>
      </c>
      <c r="J42" s="131"/>
      <c r="K42" s="131"/>
      <c r="L42" s="131"/>
      <c r="M42" s="131"/>
      <c r="N42" s="131"/>
      <c r="O42" s="131"/>
      <c r="P42" s="131"/>
      <c r="Q42" s="131"/>
      <c r="R42" s="131">
        <v>1</v>
      </c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>
        <v>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>
        <v>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>
        <v>1</v>
      </c>
      <c r="I46" s="131">
        <v>1</v>
      </c>
      <c r="J46" s="131"/>
      <c r="K46" s="131"/>
      <c r="L46" s="131"/>
      <c r="M46" s="131"/>
      <c r="N46" s="131"/>
      <c r="O46" s="131"/>
      <c r="P46" s="131"/>
      <c r="Q46" s="131"/>
      <c r="R46" s="131">
        <v>1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>
        <v>1</v>
      </c>
      <c r="I47" s="131">
        <v>1</v>
      </c>
      <c r="J47" s="131"/>
      <c r="K47" s="131"/>
      <c r="L47" s="131"/>
      <c r="M47" s="131"/>
      <c r="N47" s="131"/>
      <c r="O47" s="131"/>
      <c r="P47" s="131"/>
      <c r="Q47" s="131"/>
      <c r="R47" s="131">
        <v>1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3</v>
      </c>
      <c r="E66" s="179">
        <f aca="true" t="shared" si="0" ref="E66:Y66">E9+E10+E15+E18+E20+E25+E32+E35+E36+E40+E41+E44+E46+E51+E53+E55+E56+E62+E63+E64+E65</f>
        <v>0</v>
      </c>
      <c r="F66" s="179">
        <f t="shared" si="0"/>
        <v>5</v>
      </c>
      <c r="G66" s="179">
        <f t="shared" si="0"/>
        <v>0</v>
      </c>
      <c r="H66" s="179">
        <f t="shared" si="0"/>
        <v>2</v>
      </c>
      <c r="I66" s="179">
        <f t="shared" si="0"/>
        <v>2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1</v>
      </c>
      <c r="P66" s="179">
        <f t="shared" si="0"/>
        <v>1</v>
      </c>
      <c r="Q66" s="179">
        <f t="shared" si="0"/>
        <v>0</v>
      </c>
      <c r="R66" s="179">
        <f t="shared" si="0"/>
        <v>4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2</v>
      </c>
      <c r="N14" s="123"/>
      <c r="O14" s="123"/>
      <c r="P14" s="123">
        <v>2</v>
      </c>
      <c r="Q14" s="123">
        <v>2</v>
      </c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>
        <v>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1</v>
      </c>
      <c r="H30" s="127">
        <v>2</v>
      </c>
      <c r="I30" s="127"/>
      <c r="J30" s="127">
        <v>3</v>
      </c>
      <c r="K30" s="127">
        <v>1</v>
      </c>
      <c r="L30" s="127"/>
      <c r="M30" s="127">
        <v>2</v>
      </c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1</v>
      </c>
      <c r="H31" s="137">
        <f aca="true" t="shared" si="0" ref="H31:P31">H21+H28+H29+H30</f>
        <v>2</v>
      </c>
      <c r="I31" s="137">
        <f t="shared" si="0"/>
        <v>0</v>
      </c>
      <c r="J31" s="137">
        <f t="shared" si="0"/>
        <v>3</v>
      </c>
      <c r="K31" s="137">
        <f t="shared" si="0"/>
        <v>1</v>
      </c>
      <c r="L31" s="137">
        <f t="shared" si="0"/>
        <v>0</v>
      </c>
      <c r="M31" s="137">
        <f t="shared" si="0"/>
        <v>2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&amp;L2104A542&amp;CФорма № 1,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DAMAN</cp:lastModifiedBy>
  <cp:lastPrinted>2014-10-21T12:26:21Z</cp:lastPrinted>
  <dcterms:created xsi:type="dcterms:W3CDTF">2004-04-20T14:33:35Z</dcterms:created>
  <dcterms:modified xsi:type="dcterms:W3CDTF">2015-01-14T13:10:26Z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№1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2104A542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