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<sst xmlns="http://schemas.openxmlformats.org/spreadsheetml/2006/main" count="314" uniqueCount="253">
  <si>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</si>
  <si>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</si>
  <si>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</si>
  <si>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</si>
  <si>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</si>
  <si>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</si>
  <si>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</si>
  <si>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</si>
  <si>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</si>
  <si>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</si>
  <si>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</si>
  <si>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</si>
  <si>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</si>
  <si>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</si>
  <si>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</si>
  <si>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</si>
  <si>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</si>
  <si>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</si>
  <si>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</si>
  <si>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</si>
  <si>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</si>
  <si>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</si>
  <si>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</si>
  <si>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</si>
  <si>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</si>
  <si>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</si>
  <si>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</si>
  <si>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</si>
  <si>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</si>
  <si>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</si>
  <si>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</si>
  <si>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</si>
  <si>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</si>
  <si>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</si>
  <si>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</si>
  <si>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</si>
  <si>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</si>
  <si>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</si>
  <si>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</si>
  <si>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</si>
  <si>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</si>
  <si>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</si>
  <si>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</si>
  <si>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</si>
  <si>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</si>
  <si>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</si>
  <si>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</si>
  <si>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</si>
  <si>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</si>
  <si>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</si>
  <si>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</si>
  <si>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</si>
  <si>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</si>
  <si>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</si>
  <si>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</si>
  <si>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</si>
  <si>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</si>
  <si>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</si>
  <si>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</si>
  <si>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</si>
  <si>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</si>
  <si>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</si>
  <si>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</si>
  <si>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</si>
  <si>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</si>
  <si>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</si>
  <si>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</si>
  <si>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</si>
  <si>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</si>
  <si>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</si>
  <si>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</si>
  <si>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</si>
  <si>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</si>
  <si>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</si>
  <si>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</si>
  <si>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</si>
  <si>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</si>
  <si>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</si>
  <si>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</si>
  <si>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</si>
  <si>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</si>
  <si>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</si>
  <si>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</si>
  <si>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</si>
  <si>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</si>
  <si>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</si>
  <si>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</si>
  <si>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</si>
  <si>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</si>
  <si>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</si>
  <si>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</si>
  <si>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</si>
  <si>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</si>
  <si>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</si>
  <si>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</si>
  <si>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</si>
  <si>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</si>
  <si>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</si>
  <si>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</si>
  <si>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</si>
  <si>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</si>
  <si>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</si>
  <si>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</si>
  <si>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</si>
  <si>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</si>
  <si>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</si>
  <si>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</si>
  <si>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</si>
  <si>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</si>
  <si>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</si>
  <si>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</si>
  <si>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</si>
  <si>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</si>
  <si>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</si>
  <si>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</si>
  <si>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</si>
  <si>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</si>
  <si>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</si>
  <si>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</si>
  <si>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</si>
  <si>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</si>
  <si>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</si>
  <si>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</si>
  <si>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</si>
  <si>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</si>
  <si>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</si>
  <si>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</si>
  <si>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</si>
  <si>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</si>
  <si>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</si>
  <si>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</si>
  <si>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</si>
  <si>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</si>
  <si>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</si>
  <si>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</si>
  <si>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</si>
  <si>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</si>
  <si>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</si>
  <si>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</si>
  <si>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</si>
  <si>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</si>
  <si>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</si>
  <si>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</si>
  <si>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</si>
  <si>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</si>
  <si>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</si>
  <si>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</si>
  <si>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</si>
  <si>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</si>
  <si>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</si>
  <si>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</si>
  <si>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</si>
  <si>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</si>
  <si>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</si>
  <si>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</si>
  <si>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</si>
  <si>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</si>
  <si>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</si>
  <si>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</si>
  <si>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</si>
  <si>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</si>
  <si>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</si>
  <si>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</si>
  <si>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</si>
  <si>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</si>
  <si>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</si>
  <si>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</si>
  <si>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</si>
  <si>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</si>
  <si>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</si>
  <si>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</si>
  <si>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</si>
  <si>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</si>
  <si>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</si>
  <si>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</si>
  <si>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</si>
  <si>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</si>
  <si>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</si>
  <si>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</si>
  <si>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</si>
  <si>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</si>
  <si>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</si>
  <si>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</si>
  <si>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</si>
  <si>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</si>
  <si>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</si>
  <si>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</si>
  <si>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</si>
  <si>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</si>
  <si>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</si>
  <si>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</si>
  <si>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</si>
  <si>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</si>
  <si>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</si>
  <si>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</si>
  <si>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</si>
  <si>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</si>
  <si>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</si>
  <si>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</si>
  <si>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</si>
  <si>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</si>
  <si>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</si>
  <si>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</si>
  <si>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</si>
  <si>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</si>
  <si>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</si>
  <si>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</si>
  <si>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</si>
  <si>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</si>
  <si>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</si>
  <si>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</si>
  <si>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</si>
  <si>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</si>
  <si>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</si>
  <si>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</si>
  <si>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</si>
  <si>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</si>
  <si>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</si>
  <si>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</si>
  <si>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</si>
  <si>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</si>
  <si>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</si>
  <si>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</si>
  <si>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</si>
  <si>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</si>
  <si>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</si>
  <si>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</si>
  <si>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</si>
  <si>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</si>
  <si>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</si>
  <si>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</si>
  <si>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</si>
  <si>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</si>
  <si>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</si>
  <si>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</si>
  <si>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</si>
  <si>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</si>
  <si>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</si>
  <si>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</si>
  <si>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</si>
  <si>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</si>
  <si>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</si>
  <si>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</si>
  <si>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</si>
  <si>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</si>
  <si>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І.І. Бойко</t>
  </si>
  <si>
    <t>О.С. Зигмунт</t>
  </si>
  <si>
    <t>6 липня 2015 року</t>
  </si>
  <si>
    <t>перше півріччя 2015 року</t>
  </si>
  <si>
    <t>Теребовлянський районний суд Тернопільської області</t>
  </si>
  <si>
    <t>48100. Тернопільська область</t>
  </si>
  <si>
    <t>м. Теребовля</t>
  </si>
  <si>
    <t>вул. Князя Василька. 116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</si>
</sst>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79</v>
      </c>
      <c r="F10" s="113">
        <v>79</v>
      </c>
      <c r="G10" s="113">
        <v>79</v>
      </c>
      <c r="H10" s="113"/>
      <c r="I10" s="113">
        <v>6</v>
      </c>
      <c r="J10" s="113"/>
      <c r="K10" s="113">
        <v>73</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79</v>
      </c>
      <c r="F23" s="113">
        <f>F10+F12+F15+F22</f>
        <v>79</v>
      </c>
      <c r="G23" s="113">
        <f>G10+G12+G15+G22</f>
        <v>79</v>
      </c>
      <c r="H23" s="113">
        <f>H10+H15</f>
        <v>0</v>
      </c>
      <c r="I23" s="113">
        <f>I10+I15</f>
        <v>6</v>
      </c>
      <c r="J23" s="113">
        <f>J10+J12+J15</f>
        <v>0</v>
      </c>
      <c r="K23" s="113">
        <f>K10+K12+K15</f>
        <v>73</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76</v>
      </c>
      <c r="G31" s="121">
        <v>74</v>
      </c>
      <c r="H31" s="121">
        <v>74</v>
      </c>
      <c r="I31" s="121">
        <v>73</v>
      </c>
      <c r="J31" s="121">
        <v>72</v>
      </c>
      <c r="K31" s="121"/>
      <c r="L31" s="121">
        <v>1</v>
      </c>
      <c r="M31" s="121"/>
      <c r="N31" s="121">
        <v>2</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&amp;L955AB541&amp;CФорма № 2-А, Підрозділ: Теребовлянський районний суд Тернопільської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59</v>
      </c>
      <c r="E12" s="98">
        <v>58</v>
      </c>
      <c r="F12" s="98">
        <v>58</v>
      </c>
      <c r="G12" s="98">
        <v>58</v>
      </c>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55</v>
      </c>
      <c r="E24" s="98">
        <v>55</v>
      </c>
      <c r="F24" s="98">
        <v>55</v>
      </c>
      <c r="G24" s="98">
        <v>55</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55</v>
      </c>
      <c r="E25" s="98">
        <v>55</v>
      </c>
      <c r="F25" s="98">
        <v>55</v>
      </c>
      <c r="G25" s="98">
        <v>55</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2</v>
      </c>
      <c r="E30" s="98">
        <v>2</v>
      </c>
      <c r="F30" s="98">
        <v>2</v>
      </c>
      <c r="G30" s="98">
        <v>2</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2</v>
      </c>
      <c r="E34" s="98">
        <v>2</v>
      </c>
      <c r="F34" s="98">
        <v>2</v>
      </c>
      <c r="G34" s="98">
        <v>2</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4</v>
      </c>
      <c r="E43" s="98">
        <v>3</v>
      </c>
      <c r="F43" s="98">
        <v>2</v>
      </c>
      <c r="G43" s="98">
        <v>2</v>
      </c>
      <c r="H43" s="98"/>
      <c r="I43" s="98"/>
      <c r="J43" s="98">
        <v>1</v>
      </c>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3</v>
      </c>
      <c r="E44" s="98">
        <v>2</v>
      </c>
      <c r="F44" s="98">
        <v>2</v>
      </c>
      <c r="G44" s="98">
        <v>2</v>
      </c>
      <c r="H44" s="98"/>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c r="G45" s="98"/>
      <c r="H45" s="98"/>
      <c r="I45" s="98"/>
      <c r="J45" s="98">
        <v>1</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c r="G46" s="98"/>
      <c r="H46" s="98"/>
      <c r="I46" s="98"/>
      <c r="J46" s="98">
        <v>1</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1</v>
      </c>
      <c r="E79" s="98">
        <v>1</v>
      </c>
      <c r="F79" s="98">
        <v>1</v>
      </c>
      <c r="G79" s="98">
        <v>1</v>
      </c>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7</v>
      </c>
      <c r="E88" s="98">
        <v>8</v>
      </c>
      <c r="F88" s="98">
        <v>8</v>
      </c>
      <c r="G88" s="98">
        <v>8</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7</v>
      </c>
      <c r="E90" s="98">
        <v>8</v>
      </c>
      <c r="F90" s="98">
        <v>8</v>
      </c>
      <c r="G90" s="98">
        <v>8</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7</v>
      </c>
      <c r="E94" s="98">
        <v>8</v>
      </c>
      <c r="F94" s="98">
        <v>8</v>
      </c>
      <c r="G94" s="98">
        <v>8</v>
      </c>
      <c r="H94" s="98"/>
      <c r="I94" s="98"/>
      <c r="J94" s="98"/>
      <c r="K94" s="116"/>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c r="E103" s="98">
        <v>1</v>
      </c>
      <c r="F103" s="98">
        <v>1</v>
      </c>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c r="E108" s="98">
        <v>1</v>
      </c>
      <c r="F108" s="98">
        <v>1</v>
      </c>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74</v>
      </c>
      <c r="E114" s="112">
        <f t="shared" si="0"/>
        <v>74</v>
      </c>
      <c r="F114" s="112">
        <f t="shared" si="0"/>
        <v>73</v>
      </c>
      <c r="G114" s="112">
        <f t="shared" si="0"/>
        <v>72</v>
      </c>
      <c r="H114" s="112">
        <f t="shared" si="0"/>
        <v>0</v>
      </c>
      <c r="I114" s="112">
        <f t="shared" si="0"/>
        <v>0</v>
      </c>
      <c r="J114" s="112">
        <f t="shared" si="0"/>
        <v>1</v>
      </c>
      <c r="K114" s="112">
        <f t="shared" si="0"/>
        <v>2</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&amp;L955AB541&amp;CФорма № 2-А, Підрозділ: Теребовлянський районний суд Тернопільської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&amp;L955AB541&amp;CФорма № 2-А, Підрозділ: Теребовлянський районний суд Тернопільської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1</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65</v>
      </c>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9</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247</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&amp;L955AB541&amp;CФорма № 2-А, Підрозділ: Теребовлянський районний суд Тернопільської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17" t="s">
        <v>250</v>
      </c>
      <c r="D25" s="317"/>
      <c r="E25" s="317"/>
      <c r="F25" s="317"/>
      <c r="G25" s="317"/>
      <c r="H25" s="317"/>
      <c r="I25" s="317"/>
      <c r="J25" s="318"/>
    </row>
    <row r="26" spans="1:10" ht="18.75" customHeight="1">
      <c r="A26" s="351" t="s">
        <v>251</v>
      </c>
      <c r="B26" s="352"/>
      <c r="C26" s="352"/>
      <c r="D26" s="352"/>
      <c r="E26" s="352"/>
      <c r="F26" s="352"/>
      <c r="G26" s="352"/>
      <c r="H26" s="352"/>
      <c r="I26" s="352"/>
      <c r="J26" s="353"/>
    </row>
    <row r="27" spans="1:10" ht="20.25" customHeight="1">
      <c r="A27" s="316" t="s">
        <v>252</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&amp;L955AB541&amp;C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DAMAN</cp:lastModifiedBy>
  <cp:lastPrinted>2014-10-21T12:44:57Z</cp:lastPrinted>
  <dcterms:created xsi:type="dcterms:W3CDTF">1996-10-08T23:32:33Z</dcterms:created>
  <dcterms:modified xsi:type="dcterms:W3CDTF">2015-07-06T13:04:52Z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2-А за І півріччя 2015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955AB541</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