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<sst xmlns="http://schemas.openxmlformats.org/spreadsheetml/2006/main" count="1840" uniqueCount="1013">
  <si>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</si>
  <si>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</si>
  <si>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</si>
  <si>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</si>
  <si>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</si>
  <si>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</si>
  <si>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</si>
  <si>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</si>
  <si>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</si>
  <si>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</si>
  <si>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</si>
  <si>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</si>
  <si>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</si>
  <si>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</si>
  <si>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</si>
  <si>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</si>
  <si>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</si>
  <si>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</si>
  <si>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</si>
  <si>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</si>
  <si>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</si>
  <si>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</si>
  <si>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</si>
  <si>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</si>
  <si>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</si>
  <si>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</si>
  <si>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</si>
  <si>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</si>
  <si>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</si>
  <si>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</si>
  <si>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</si>
  <si>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</si>
  <si>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</si>
  <si>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</si>
  <si>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</si>
  <si>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</si>
  <si>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</si>
  <si>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</si>
  <si>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</si>
  <si>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</si>
  <si>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</si>
  <si>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</si>
  <si>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</si>
  <si>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</si>
  <si>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</si>
  <si>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</si>
  <si>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</si>
  <si>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</si>
  <si>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</si>
  <si>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</si>
  <si>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</si>
  <si>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</si>
  <si>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</si>
  <si>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</si>
  <si>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</si>
  <si>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</si>
  <si>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</si>
  <si>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</si>
  <si>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</si>
  <si>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</si>
  <si>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</si>
  <si>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</si>
  <si>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</si>
  <si>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</si>
  <si>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</si>
  <si>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</si>
  <si>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</si>
  <si>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</si>
  <si>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</si>
  <si>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</si>
  <si>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</si>
  <si>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</si>
  <si>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</si>
  <si>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</si>
  <si>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</si>
  <si>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</si>
  <si>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</si>
  <si>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</si>
  <si>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</si>
  <si>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</si>
  <si>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</si>
  <si>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</si>
  <si>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</si>
  <si>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</si>
  <si>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</si>
  <si>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</si>
  <si>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</si>
  <si>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</si>
  <si>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</si>
  <si>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</si>
  <si>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</si>
  <si>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</si>
  <si>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</si>
  <si>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</si>
  <si>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</si>
  <si>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</si>
  <si>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</si>
  <si>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</si>
  <si>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</si>
  <si>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</si>
  <si>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</si>
  <si>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</si>
  <si>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</si>
  <si>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</si>
  <si>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</si>
  <si>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</si>
  <si>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</si>
  <si>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</si>
  <si>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</si>
  <si>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</si>
  <si>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</si>
  <si>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</si>
  <si>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</si>
  <si>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</si>
  <si>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</si>
  <si>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</si>
  <si>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</si>
  <si>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</si>
  <si>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</si>
  <si>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</si>
  <si>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</si>
  <si>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</si>
  <si>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</si>
  <si>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</si>
  <si>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</si>
  <si>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</si>
  <si>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</si>
  <si>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</si>
  <si>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</si>
  <si>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</si>
  <si>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</si>
  <si>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</si>
  <si>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</si>
  <si>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</si>
  <si>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</si>
  <si>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</si>
  <si>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</si>
  <si>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</si>
  <si>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</si>
  <si>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</si>
  <si>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</si>
  <si>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</si>
  <si>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</si>
  <si>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</si>
  <si>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</si>
  <si>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</si>
  <si>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</si>
  <si>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</si>
  <si>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</si>
  <si>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</si>
  <si>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</si>
  <si>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</si>
  <si>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</si>
  <si>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</si>
  <si>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</si>
  <si>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</si>
  <si>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</si>
  <si>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</si>
  <si>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</si>
  <si>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</si>
  <si>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</si>
  <si>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</si>
  <si>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</si>
  <si>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</si>
  <si>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</si>
  <si>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</si>
  <si>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</si>
  <si>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</si>
  <si>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</si>
  <si>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</si>
  <si>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</si>
  <si>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</si>
  <si>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</si>
  <si>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</si>
  <si>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</si>
  <si>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</si>
  <si>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</si>
  <si>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</si>
  <si>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</si>
  <si>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</si>
  <si>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</si>
  <si>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</si>
  <si>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</si>
  <si>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</si>
  <si>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</si>
  <si>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</si>
  <si>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</si>
  <si>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</si>
  <si>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</si>
  <si>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</si>
  <si>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</si>
  <si>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</si>
  <si>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</si>
  <si>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</si>
  <si>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</si>
  <si>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</si>
  <si>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</si>
  <si>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</si>
  <si>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</si>
  <si>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</si>
  <si>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</si>
  <si>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</si>
  <si>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</si>
  <si>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</si>
  <si>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</si>
  <si>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</si>
  <si>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</si>
  <si>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</si>
  <si>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</si>
  <si>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</si>
  <si>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</si>
  <si>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</si>
  <si>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</si>
  <si>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</si>
  <si>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</si>
  <si>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</si>
  <si>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</si>
  <si>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</si>
  <si>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</si>
  <si>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</si>
  <si>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</si>
  <si>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</si>
  <si>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</si>
  <si>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</si>
  <si>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</si>
  <si>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</si>
  <si>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</si>
  <si>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</si>
  <si>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</si>
  <si>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</si>
  <si>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</si>
  <si>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</si>
  <si>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</si>
  <si>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</si>
  <si>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</si>
  <si>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</si>
  <si>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</si>
  <si>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</si>
  <si>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</si>
  <si>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</si>
  <si>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</si>
  <si>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</si>
  <si>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</si>
  <si>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</si>
  <si>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</si>
  <si>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</si>
  <si>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</si>
  <si>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</si>
  <si>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</si>
  <si>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</si>
  <si>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</si>
  <si>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</si>
  <si>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</si>
  <si>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</si>
  <si>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</si>
  <si>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</si>
  <si>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</si>
  <si>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</si>
  <si>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</si>
  <si>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</si>
  <si>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</si>
  <si>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</si>
  <si>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</si>
  <si>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</si>
  <si>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</si>
  <si>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</si>
  <si>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</si>
  <si>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</si>
  <si>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</si>
  <si>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</si>
  <si>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</si>
  <si>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</si>
  <si>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</si>
  <si>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</si>
  <si>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</si>
  <si>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</si>
  <si>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</si>
  <si>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</si>
  <si>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</si>
  <si>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</si>
  <si>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</si>
  <si>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</si>
  <si>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</si>
  <si>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</si>
  <si>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</si>
  <si>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</si>
  <si>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</si>
  <si>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</si>
  <si>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</si>
  <si>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</si>
  <si>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</si>
  <si>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</si>
  <si>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</si>
  <si>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</si>
  <si>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</si>
  <si>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</si>
  <si>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</si>
  <si>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</si>
  <si>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</si>
  <si>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</si>
  <si>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</si>
  <si>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</si>
  <si>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</si>
  <si>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</si>
  <si>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</si>
  <si>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</si>
  <si>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</si>
  <si>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</si>
  <si>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</si>
  <si>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</si>
  <si>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</si>
  <si>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</si>
  <si>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</si>
  <si>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</si>
  <si>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</si>
  <si>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</si>
  <si>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</si>
  <si>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</si>
  <si>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</si>
  <si>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</si>
  <si>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</si>
  <si>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</si>
  <si>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</si>
  <si>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</si>
  <si>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</si>
  <si>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</si>
  <si>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</si>
  <si>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</si>
  <si>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</si>
  <si>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</si>
  <si>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</si>
  <si>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</si>
  <si>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</si>
  <si>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</si>
  <si>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</si>
  <si>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</si>
  <si>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</si>
  <si>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</si>
  <si>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</si>
  <si>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</si>
  <si>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</si>
  <si>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</si>
  <si>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</si>
  <si>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</si>
  <si>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</si>
  <si>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</si>
  <si>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</si>
  <si>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</si>
  <si>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</si>
  <si>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</si>
  <si>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</si>
  <si>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</si>
  <si>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</si>
  <si>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</si>
  <si>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</si>
  <si>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</si>
  <si>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</si>
  <si>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</si>
  <si>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</si>
  <si>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</si>
  <si>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</si>
  <si>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</si>
  <si>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</si>
  <si>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</si>
  <si>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</si>
  <si>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</si>
  <si>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</si>
  <si>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</si>
  <si>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</si>
  <si>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</si>
  <si>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</si>
  <si>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</si>
  <si>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</si>
  <si>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</si>
  <si>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</si>
  <si>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</si>
  <si>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</si>
  <si>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</si>
  <si>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</si>
  <si>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</si>
  <si>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</si>
  <si>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</si>
  <si>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</si>
  <si>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</si>
  <si>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</si>
  <si>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</si>
  <si>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</si>
  <si>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</si>
  <si>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</si>
  <si>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</si>
  <si>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</si>
  <si>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</si>
  <si>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</si>
  <si>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</si>
  <si>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</si>
  <si>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</si>
  <si>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</si>
  <si>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</si>
  <si>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</si>
  <si>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</si>
  <si>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</si>
  <si>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</si>
  <si>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</si>
  <si>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</si>
  <si>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</si>
  <si>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</si>
  <si>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</si>
  <si>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</si>
  <si>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</si>
  <si>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</si>
  <si>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</si>
  <si>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</si>
  <si>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</si>
  <si>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</si>
  <si>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</si>
  <si>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</si>
  <si>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</si>
  <si>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</si>
  <si>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</si>
  <si>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</si>
  <si>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</si>
  <si>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</si>
  <si>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</si>
  <si>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</si>
  <si>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</si>
  <si>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</si>
  <si>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</si>
  <si>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</si>
  <si>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</si>
  <si>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</si>
  <si>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</si>
  <si>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</si>
  <si>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</si>
  <si>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</si>
  <si>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</si>
  <si>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</si>
  <si>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</si>
  <si>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</si>
  <si>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</si>
  <si>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</si>
  <si>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</si>
  <si>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</si>
  <si>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</si>
  <si>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</si>
  <si>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</si>
  <si>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</si>
  <si>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</si>
  <si>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</si>
  <si>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</si>
  <si>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</si>
  <si>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</si>
  <si>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</si>
  <si>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</si>
  <si>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</si>
  <si>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</si>
  <si>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</si>
  <si>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</si>
  <si>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</si>
  <si>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</si>
  <si>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</si>
  <si>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</si>
  <si>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</si>
  <si>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</si>
  <si>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</si>
  <si>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</si>
  <si>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</si>
  <si>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</si>
  <si>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</si>
  <si>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</si>
  <si>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</si>
  <si>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</si>
  <si>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</si>
  <si>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</si>
  <si>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</si>
  <si>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</si>
  <si>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</si>
  <si>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</si>
  <si>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</si>
  <si>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</si>
  <si>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</si>
  <si>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</si>
  <si>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</si>
  <si>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</si>
  <si>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</si>
  <si>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</si>
  <si>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</si>
  <si>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</si>
  <si>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</si>
  <si>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</si>
  <si>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</si>
  <si>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</si>
  <si>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</si>
  <si>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</si>
  <si>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</si>
  <si>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</si>
  <si>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</si>
  <si>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</si>
  <si>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</si>
  <si>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</si>
  <si>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</si>
  <si>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</si>
  <si>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</si>
  <si>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</si>
  <si>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</si>
  <si>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</si>
  <si>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</si>
  <si>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</si>
  <si>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</si>
  <si>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</si>
  <si>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</si>
  <si>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</si>
  <si>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</si>
  <si>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</si>
  <si>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</si>
  <si>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</si>
  <si>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</si>
  <si>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</si>
  <si>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</si>
  <si>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</si>
  <si>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</si>
  <si>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</si>
  <si>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</si>
  <si>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</si>
  <si>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</si>
  <si>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</si>
  <si>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</si>
  <si>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</si>
  <si>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</si>
  <si>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</si>
  <si>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</si>
  <si>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</si>
  <si>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</si>
  <si>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</si>
  <si>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</si>
  <si>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</si>
  <si>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</si>
  <si>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</si>
  <si>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</si>
  <si>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</si>
  <si>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</si>
  <si>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</si>
  <si>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</si>
  <si>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</si>
  <si>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</si>
  <si>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</si>
  <si>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</si>
  <si>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</si>
  <si>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</si>
  <si>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</si>
  <si>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</si>
  <si>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</si>
  <si>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</si>
  <si>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</si>
  <si>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</si>
  <si>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</si>
  <si>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</si>
  <si>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</si>
  <si>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</si>
  <si>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</si>
  <si>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</si>
  <si>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</si>
  <si>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</si>
  <si>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</si>
  <si>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</si>
  <si>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</si>
  <si>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</si>
  <si>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</si>
  <si>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</si>
  <si>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</si>
  <si>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</si>
  <si>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</si>
  <si>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</si>
  <si>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</si>
  <si>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</si>
  <si>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</si>
  <si>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</si>
  <si>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</si>
  <si>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</si>
  <si>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</si>
  <si>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</si>
  <si>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</si>
  <si>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</si>
  <si>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</si>
  <si>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</si>
  <si>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</si>
  <si>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</si>
  <si>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</si>
  <si>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</si>
  <si>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</si>
  <si>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</si>
  <si>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</si>
  <si>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</si>
  <si>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</si>
  <si>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</si>
  <si>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</si>
  <si>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</si>
  <si>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</si>
  <si>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</si>
  <si>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</si>
  <si>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</si>
  <si>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</si>
  <si>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</si>
  <si>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</si>
  <si>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</si>
  <si>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</si>
  <si>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</si>
  <si>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</si>
  <si>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</si>
  <si>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</si>
  <si>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</si>
  <si>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</si>
  <si>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</si>
  <si>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</si>
  <si>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</si>
  <si>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</si>
  <si>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</si>
  <si>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</si>
  <si>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</si>
  <si>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</si>
  <si>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</si>
  <si>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</si>
  <si>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</si>
  <si>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</si>
  <si>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</si>
  <si>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</si>
  <si>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</si>
  <si>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</si>
  <si>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</si>
  <si>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</si>
  <si>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</si>
  <si>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</si>
  <si>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</si>
  <si>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</si>
  <si>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</si>
  <si>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</si>
  <si>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</si>
  <si>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</si>
  <si>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</si>
  <si>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</si>
  <si>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</si>
  <si>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</si>
  <si>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</si>
  <si>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</si>
  <si>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</si>
  <si>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</si>
  <si>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</si>
  <si>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</si>
  <si>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</si>
  <si>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</si>
  <si>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</si>
  <si>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</si>
  <si>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</si>
  <si>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</si>
  <si>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</si>
  <si>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</si>
  <si>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</si>
  <si>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</si>
  <si>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</si>
  <si>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</si>
  <si>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</si>
  <si>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</si>
  <si>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</si>
  <si>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</si>
  <si>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</si>
  <si>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</si>
  <si>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</si>
  <si>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</si>
  <si>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</si>
  <si>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</si>
  <si>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</si>
  <si>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</si>
  <si>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</si>
  <si>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</si>
  <si>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</si>
  <si>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</si>
  <si>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</si>
  <si>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</si>
  <si>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</si>
  <si>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</si>
  <si>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</si>
  <si>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</si>
  <si>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</si>
  <si>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</si>
  <si>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</si>
  <si>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</si>
  <si>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</si>
  <si>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</si>
  <si>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</si>
  <si>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</si>
  <si>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</si>
  <si>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</si>
  <si>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</si>
  <si>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</si>
  <si>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</si>
  <si>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</si>
  <si>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</si>
  <si>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</si>
  <si>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</si>
  <si>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</si>
  <si>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</si>
  <si>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</si>
  <si>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</si>
  <si>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</si>
  <si>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</si>
  <si>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</si>
  <si>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</si>
  <si>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</si>
  <si>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</si>
  <si>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</si>
  <si>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</si>
  <si>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</si>
  <si>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</si>
  <si>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</si>
  <si>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</si>
  <si>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</si>
  <si>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</si>
  <si>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</si>
  <si>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</si>
  <si>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</si>
  <si>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</si>
  <si>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</si>
  <si>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</si>
  <si>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</si>
  <si>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</si>
  <si>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</si>
  <si>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</si>
  <si>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</si>
  <si>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</si>
  <si>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</si>
  <si>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</si>
  <si>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</si>
  <si>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</si>
  <si>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</si>
  <si>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</si>
  <si>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</si>
  <si>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</si>
  <si>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</si>
  <si>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</si>
  <si>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</si>
  <si>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</si>
  <si>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</si>
  <si>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</si>
  <si>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</si>
  <si>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</si>
  <si>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</si>
  <si>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</si>
  <si>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</si>
  <si>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</si>
  <si>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</si>
  <si>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</si>
  <si>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</si>
  <si>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</si>
  <si>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</si>
  <si>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</si>
  <si>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</si>
  <si>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</si>
  <si>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</si>
  <si>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</si>
  <si>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</si>
  <si>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</si>
  <si>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</si>
  <si>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</si>
  <si>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</si>
  <si>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</si>
  <si>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</si>
  <si>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</si>
  <si>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</si>
  <si>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</si>
  <si>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</si>
  <si>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</si>
  <si>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</si>
  <si>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</si>
  <si>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</si>
  <si>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</si>
  <si>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</si>
  <si>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</si>
  <si>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</si>
  <si>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</si>
  <si>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</si>
  <si>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</si>
  <si>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</si>
  <si>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</si>
  <si>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</si>
  <si>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</si>
  <si>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</si>
  <si>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</si>
  <si>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</si>
  <si>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</si>
  <si>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</si>
  <si>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</si>
  <si>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</si>
  <si>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</si>
  <si>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</si>
  <si>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</si>
  <si>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</si>
  <si>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</si>
  <si>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</si>
  <si>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</si>
  <si>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</si>
  <si>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</si>
  <si>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</si>
  <si>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</si>
  <si>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</si>
  <si>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</si>
  <si>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</si>
  <si>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</si>
  <si>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</si>
  <si>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</si>
  <si>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</si>
  <si>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</si>
  <si>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</si>
  <si>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</si>
  <si>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</si>
  <si>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</si>
  <si>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</si>
  <si>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</si>
  <si>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</si>
  <si>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</si>
  <si>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</si>
  <si>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</si>
  <si>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</si>
  <si>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</si>
  <si>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</si>
  <si>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</si>
  <si>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</si>
  <si>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</si>
  <si>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</si>
  <si>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</si>
  <si>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</si>
  <si>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</si>
  <si>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</si>
  <si>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</si>
  <si>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</si>
  <si>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</si>
  <si>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</si>
  <si>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</si>
  <si>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</si>
  <si>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</si>
  <si>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</si>
  <si>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</si>
  <si>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</si>
  <si>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</si>
  <si>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</si>
  <si>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</si>
  <si>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</si>
  <si>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</si>
  <si>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</si>
  <si>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</si>
  <si>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</si>
  <si>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</si>
  <si>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</si>
  <si>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</si>
  <si>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</si>
  <si>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</si>
  <si>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</si>
  <si>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</si>
  <si>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</si>
  <si>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</si>
  <si>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</si>
  <si>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</si>
  <si>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</si>
  <si>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</si>
  <si>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</si>
  <si>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</si>
  <si>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</si>
  <si>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</si>
  <si>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</si>
  <si>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</si>
  <si>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</si>
  <si>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</si>
  <si>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</si>
  <si>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</si>
  <si>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</si>
  <si>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</si>
  <si>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</si>
  <si>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</si>
  <si>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</si>
  <si>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</si>
  <si>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</si>
  <si>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</si>
  <si>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</si>
  <si>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</si>
  <si>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</si>
  <si>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</si>
  <si>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</si>
  <si>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</si>
  <si>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</si>
  <si>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</si>
  <si>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</si>
  <si>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</si>
  <si>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</si>
  <si>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</si>
  <si>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</si>
  <si>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</si>
  <si>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</si>
  <si>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</si>
  <si>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</si>
  <si>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</si>
  <si>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</si>
  <si>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</si>
  <si>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</si>
  <si>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</si>
  <si>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</si>
  <si>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</si>
  <si>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</si>
  <si>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</si>
  <si>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</si>
  <si>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</si>
  <si>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</si>
  <si>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</si>
  <si>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</si>
  <si>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</si>
  <si>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</si>
  <si>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</si>
  <si>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</si>
  <si>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</si>
  <si>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</si>
  <si>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</si>
  <si>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</si>
  <si>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</si>
  <si>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</si>
  <si>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</si>
  <si>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</si>
  <si>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</si>
  <si>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</si>
  <si>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</si>
  <si>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</si>
  <si>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</si>
  <si>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</si>
  <si>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</si>
  <si>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</si>
  <si>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</si>
  <si>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</si>
  <si>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</si>
  <si>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</si>
  <si>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</si>
  <si>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</si>
  <si>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</si>
  <si>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</si>
  <si>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</si>
  <si>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</si>
  <si>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</si>
  <si>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</si>
  <si>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</si>
  <si>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</si>
  <si>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</si>
  <si>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</si>
  <si>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</si>
  <si>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</si>
  <si>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</si>
  <si>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</si>
  <si>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</si>
  <si>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</si>
  <si>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</si>
  <si>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</si>
  <si>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</si>
  <si>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</si>
  <si>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</si>
  <si>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</si>
  <si>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</si>
  <si>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</si>
  <si>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</si>
  <si>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</si>
  <si>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</si>
  <si>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</si>
  <si>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</si>
  <si>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</si>
  <si>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</si>
  <si>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</si>
  <si>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</si>
  <si>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</si>
  <si>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</si>
  <si>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</si>
  <si>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</si>
  <si>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</si>
  <si>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</si>
  <si>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</si>
  <si>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</si>
  <si>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</si>
  <si>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</si>
  <si>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</si>
  <si>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</si>
  <si>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</si>
  <si>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</si>
  <si>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</si>
  <si>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</si>
  <si>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</si>
  <si>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</si>
  <si>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</si>
  <si>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</si>
  <si>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</si>
  <si>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</si>
  <si>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</si>
  <si>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</si>
  <si>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</si>
  <si>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</si>
  <si>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</si>
  <si>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</si>
  <si>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</si>
  <si>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</si>
  <si>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</si>
  <si>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</si>
  <si>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Теребовлянський районний суд Тернопільської області</t>
  </si>
  <si>
    <t>48100. Тернопільська область.м. Теребовля</t>
  </si>
  <si>
    <t>вул. Князя Василька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</si>
  <si>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</si>
  <si>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</si>
  <si>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В.В. Малярчук</t>
  </si>
  <si>
    <t>О.І. Хома</t>
  </si>
  <si>
    <t>(03551)2-36-10</t>
  </si>
  <si>
    <t>(03551)2-19-87</t>
  </si>
  <si>
    <t>inbox@tr.te.court.gov.ua</t>
  </si>
  <si>
    <t>18 січня 2019 року</t>
  </si>
</sst>
</file>

<file path=xl/styles.xml><?xml version="1.0" encoding="utf-8"?>
<styleSheet xmlns="http://schemas.openxmlformats.org/spreadsheetml/2006/main">
  <numFmts count="3">
    <numFmt numFmtId="41" formatCode="_-* #,##0\ _г_р_н_._-;\-* #,##0\ _г_р_н_._-;_-* &quot;-&quot;\ _г_р_н_._-;_-@_-"/>
    <numFmt numFmtId="177" formatCode="_-* #,##0\ _₽_-;\-* #,##0\ _₽_-;_-* &quot;-&quot;\ 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77" fontId="4" fillId="0" borderId="0" applyFont="0" applyFill="0" applyBorder="0" applyAlignment="0" applyProtection="0"/>
    <xf numFmtId="41"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B26" sqref="B26:H26"/>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49" t="s">
        <v>113</v>
      </c>
      <c r="B1" s="249"/>
      <c r="C1" s="249"/>
      <c r="D1" s="249"/>
      <c r="E1" s="249"/>
      <c r="F1" s="249"/>
      <c r="G1" s="249"/>
      <c r="H1" s="249"/>
    </row>
    <row r="2" spans="1:8" ht="15.75">
      <c r="B2" s="38"/>
      <c r="C2" s="38"/>
      <c r="D2" s="38"/>
      <c r="E2" s="38"/>
      <c r="F2" s="38"/>
      <c r="G2" s="38"/>
      <c r="H2" s="38"/>
    </row>
    <row r="3" spans="1:8" ht="18.95" customHeight="1">
      <c r="B3" s="249" t="s">
        <v>114</v>
      </c>
      <c r="C3" s="249"/>
      <c r="D3" s="249"/>
      <c r="E3" s="249"/>
      <c r="F3" s="249"/>
      <c r="G3" s="249"/>
      <c r="H3" s="249"/>
    </row>
    <row r="4" spans="1:8" ht="18.95" customHeight="1">
      <c r="B4" s="249" t="s">
        <v>115</v>
      </c>
      <c r="C4" s="249"/>
      <c r="D4" s="249"/>
      <c r="E4" s="249"/>
      <c r="F4" s="249"/>
      <c r="G4" s="249"/>
      <c r="H4" s="249"/>
    </row>
    <row r="5" spans="1:8" ht="15" customHeight="1">
      <c r="B5" s="259" t="s">
        <v>1001</v>
      </c>
      <c r="C5" s="259"/>
      <c r="D5" s="259"/>
      <c r="E5" s="259"/>
      <c r="F5" s="259"/>
      <c r="G5" s="259"/>
      <c r="H5" s="259"/>
    </row>
    <row r="6" spans="1:8" ht="15.75">
      <c r="B6" s="38"/>
      <c r="C6" s="38"/>
      <c r="D6" s="247"/>
      <c r="E6" s="247"/>
      <c r="F6" s="247"/>
      <c r="G6" s="38"/>
      <c r="H6" s="38"/>
    </row>
    <row r="7" spans="1:8" ht="26.25" customHeight="1">
      <c r="B7" s="39"/>
      <c r="C7" s="39"/>
      <c r="D7" s="39"/>
      <c r="E7" s="39"/>
      <c r="F7" s="38"/>
      <c r="G7" s="38"/>
      <c r="H7" s="38"/>
    </row>
    <row r="8" spans="1:8" ht="15" customHeight="1">
      <c r="A8" s="13"/>
      <c r="B8" s="272" t="s">
        <v>116</v>
      </c>
      <c r="C8" s="272"/>
      <c r="D8" s="272"/>
      <c r="E8" s="112" t="s">
        <v>117</v>
      </c>
      <c r="F8" s="258" t="s">
        <v>136</v>
      </c>
      <c r="G8" s="259"/>
      <c r="H8" s="259"/>
    </row>
    <row r="9" spans="1:8" ht="12.9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1:9" ht="45" customHeight="1">
      <c r="B17" s="269" t="s">
        <v>170</v>
      </c>
      <c r="C17" s="270"/>
      <c r="D17" s="271"/>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95" customHeight="1">
      <c r="A21" s="13"/>
      <c r="B21" s="118"/>
      <c r="C21" s="11"/>
      <c r="D21" s="14"/>
      <c r="E21" s="14"/>
      <c r="F21" s="14"/>
      <c r="G21" s="14"/>
      <c r="H21" s="117"/>
      <c r="I21" s="11"/>
    </row>
    <row r="22" spans="1:9" ht="12.95" customHeight="1">
      <c r="A22" s="13"/>
      <c r="B22" s="118" t="s">
        <v>122</v>
      </c>
      <c r="C22" s="11"/>
      <c r="D22" s="243" t="s">
        <v>1003</v>
      </c>
      <c r="E22" s="241"/>
      <c r="F22" s="241"/>
      <c r="G22" s="241"/>
      <c r="H22" s="242"/>
      <c r="I22" s="11"/>
    </row>
    <row r="23" spans="1:9" ht="12.95" customHeight="1">
      <c r="A23" s="13"/>
      <c r="B23" s="55"/>
      <c r="C23" s="56"/>
      <c r="D23" s="56"/>
      <c r="E23" s="56"/>
      <c r="F23" s="56"/>
      <c r="G23" s="56"/>
      <c r="H23" s="57"/>
      <c r="I23" s="11"/>
    </row>
    <row r="24" spans="1:9" ht="12.95" customHeight="1">
      <c r="A24" s="13"/>
      <c r="B24" s="244" t="s">
        <v>1004</v>
      </c>
      <c r="C24" s="245"/>
      <c r="D24" s="245"/>
      <c r="E24" s="245"/>
      <c r="F24" s="245"/>
      <c r="G24" s="245"/>
      <c r="H24" s="246"/>
    </row>
    <row r="25" spans="1:9" ht="12.75" customHeight="1">
      <c r="A25" s="13"/>
      <c r="B25" s="267" t="s">
        <v>123</v>
      </c>
      <c r="C25" s="250"/>
      <c r="D25" s="250"/>
      <c r="E25" s="250"/>
      <c r="F25" s="250"/>
      <c r="G25" s="250"/>
      <c r="H25" s="268"/>
    </row>
    <row r="26" spans="1:9" ht="12.95" customHeight="1">
      <c r="A26" s="13"/>
      <c r="B26" s="248">
        <v>116</v>
      </c>
      <c r="C26" s="241"/>
      <c r="D26" s="241"/>
      <c r="E26" s="241"/>
      <c r="F26" s="241"/>
      <c r="G26" s="241"/>
      <c r="H26" s="242"/>
      <c r="I26" s="11"/>
    </row>
    <row r="27" spans="1:9" ht="12.95" customHeight="1">
      <c r="A27" s="13"/>
      <c r="B27" s="238" t="s">
        <v>124</v>
      </c>
      <c r="C27" s="238"/>
      <c r="D27" s="238"/>
      <c r="E27" s="238"/>
      <c r="F27" s="238"/>
      <c r="G27" s="238"/>
      <c r="H27" s="238"/>
      <c r="I27" s="11"/>
    </row>
    <row r="28" spans="1:9" ht="12.95" customHeight="1">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&amp;C&amp;LED85A4D7</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431" zoomScale="90" zoomScaleNormal="90" zoomScaleSheetLayoutView="100" zoomScalePageLayoutView="85" workbookViewId="0">
      <selection activeCell="J432" sqref="J432"/>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61</v>
      </c>
      <c r="E17" s="234">
        <v>50</v>
      </c>
      <c r="F17" s="229">
        <v>68</v>
      </c>
      <c r="G17" s="230"/>
      <c r="H17" s="234">
        <v>39</v>
      </c>
      <c r="I17" s="234">
        <v>10</v>
      </c>
      <c r="J17" s="234"/>
      <c r="K17" s="234"/>
      <c r="L17" s="234"/>
      <c r="M17" s="234"/>
      <c r="N17" s="234">
        <v>28</v>
      </c>
      <c r="O17" s="234"/>
      <c r="P17" s="234">
        <v>1</v>
      </c>
      <c r="Q17" s="234"/>
      <c r="R17" s="229">
        <v>12</v>
      </c>
      <c r="S17" s="229"/>
      <c r="T17" s="229"/>
      <c r="U17" s="229">
        <v>33</v>
      </c>
      <c r="V17" s="229">
        <v>1</v>
      </c>
      <c r="W17" s="230"/>
      <c r="X17" s="229"/>
      <c r="Y17" s="229"/>
      <c r="Z17" s="229"/>
      <c r="AA17" s="234">
        <v>22</v>
      </c>
      <c r="AB17" s="229">
        <v>22</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hidden="1" customHeight="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customHeight="1">
      <c r="A19" s="158">
        <v>12</v>
      </c>
      <c r="B19" s="158" t="s">
        <v>284</v>
      </c>
      <c r="C19" s="158" t="s">
        <v>283</v>
      </c>
      <c r="D19" s="233">
        <v>1</v>
      </c>
      <c r="E19" s="234">
        <v>1</v>
      </c>
      <c r="F19" s="230">
        <v>1</v>
      </c>
      <c r="G19" s="230"/>
      <c r="H19" s="234"/>
      <c r="I19" s="234"/>
      <c r="J19" s="234"/>
      <c r="K19" s="234"/>
      <c r="L19" s="234"/>
      <c r="M19" s="234"/>
      <c r="N19" s="234"/>
      <c r="O19" s="234"/>
      <c r="P19" s="234"/>
      <c r="Q19" s="234"/>
      <c r="R19" s="229"/>
      <c r="S19" s="229"/>
      <c r="T19" s="229"/>
      <c r="U19" s="229"/>
      <c r="V19" s="229"/>
      <c r="W19" s="230"/>
      <c r="X19" s="229"/>
      <c r="Y19" s="229"/>
      <c r="Z19" s="229"/>
      <c r="AA19" s="234">
        <v>1</v>
      </c>
      <c r="AB19" s="229">
        <v>1</v>
      </c>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hidden="1" customHeight="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hidden="1" customHeight="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4</v>
      </c>
      <c r="E24" s="234">
        <v>2</v>
      </c>
      <c r="F24" s="230">
        <v>4</v>
      </c>
      <c r="G24" s="230"/>
      <c r="H24" s="234">
        <v>1</v>
      </c>
      <c r="I24" s="234"/>
      <c r="J24" s="234"/>
      <c r="K24" s="234"/>
      <c r="L24" s="234"/>
      <c r="M24" s="234"/>
      <c r="N24" s="234"/>
      <c r="O24" s="234"/>
      <c r="P24" s="234">
        <v>1</v>
      </c>
      <c r="Q24" s="234"/>
      <c r="R24" s="229"/>
      <c r="S24" s="229"/>
      <c r="T24" s="229"/>
      <c r="U24" s="229"/>
      <c r="V24" s="229">
        <v>1</v>
      </c>
      <c r="W24" s="230"/>
      <c r="X24" s="229"/>
      <c r="Y24" s="229"/>
      <c r="Z24" s="229"/>
      <c r="AA24" s="234">
        <v>3</v>
      </c>
      <c r="AB24" s="229">
        <v>3</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c r="A25" s="158">
        <v>18</v>
      </c>
      <c r="B25" s="158" t="s">
        <v>296</v>
      </c>
      <c r="C25" s="158" t="s">
        <v>295</v>
      </c>
      <c r="D25" s="233">
        <v>5</v>
      </c>
      <c r="E25" s="234">
        <v>5</v>
      </c>
      <c r="F25" s="230">
        <v>5</v>
      </c>
      <c r="G25" s="230"/>
      <c r="H25" s="234">
        <v>3</v>
      </c>
      <c r="I25" s="234">
        <v>1</v>
      </c>
      <c r="J25" s="234"/>
      <c r="K25" s="234"/>
      <c r="L25" s="234"/>
      <c r="M25" s="234"/>
      <c r="N25" s="234">
        <v>2</v>
      </c>
      <c r="O25" s="234"/>
      <c r="P25" s="234"/>
      <c r="Q25" s="234"/>
      <c r="R25" s="229">
        <v>1</v>
      </c>
      <c r="S25" s="229"/>
      <c r="T25" s="229"/>
      <c r="U25" s="229">
        <v>2</v>
      </c>
      <c r="V25" s="229"/>
      <c r="W25" s="230"/>
      <c r="X25" s="229"/>
      <c r="Y25" s="229"/>
      <c r="Z25" s="229"/>
      <c r="AA25" s="234">
        <v>2</v>
      </c>
      <c r="AB25" s="229">
        <v>2</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hidden="1" customHeight="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43</v>
      </c>
      <c r="E28" s="234">
        <v>34</v>
      </c>
      <c r="F28" s="229">
        <v>50</v>
      </c>
      <c r="G28" s="230"/>
      <c r="H28" s="234">
        <v>29</v>
      </c>
      <c r="I28" s="234">
        <v>7</v>
      </c>
      <c r="J28" s="234"/>
      <c r="K28" s="234"/>
      <c r="L28" s="234"/>
      <c r="M28" s="234"/>
      <c r="N28" s="234">
        <v>22</v>
      </c>
      <c r="O28" s="234"/>
      <c r="P28" s="234"/>
      <c r="Q28" s="234"/>
      <c r="R28" s="229">
        <v>9</v>
      </c>
      <c r="S28" s="229"/>
      <c r="T28" s="229"/>
      <c r="U28" s="229">
        <v>27</v>
      </c>
      <c r="V28" s="229"/>
      <c r="W28" s="230"/>
      <c r="X28" s="229"/>
      <c r="Y28" s="229"/>
      <c r="Z28" s="229"/>
      <c r="AA28" s="234">
        <v>14</v>
      </c>
      <c r="AB28" s="229">
        <v>14</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8</v>
      </c>
      <c r="E29" s="234">
        <v>8</v>
      </c>
      <c r="F29" s="229">
        <v>8</v>
      </c>
      <c r="G29" s="230"/>
      <c r="H29" s="234">
        <v>6</v>
      </c>
      <c r="I29" s="234">
        <v>2</v>
      </c>
      <c r="J29" s="234"/>
      <c r="K29" s="234"/>
      <c r="L29" s="234"/>
      <c r="M29" s="234"/>
      <c r="N29" s="234">
        <v>4</v>
      </c>
      <c r="O29" s="234"/>
      <c r="P29" s="234"/>
      <c r="Q29" s="234"/>
      <c r="R29" s="229">
        <v>2</v>
      </c>
      <c r="S29" s="229"/>
      <c r="T29" s="229"/>
      <c r="U29" s="229">
        <v>4</v>
      </c>
      <c r="V29" s="229"/>
      <c r="W29" s="229"/>
      <c r="X29" s="229"/>
      <c r="Y29" s="229"/>
      <c r="Z29" s="229"/>
      <c r="AA29" s="234">
        <v>2</v>
      </c>
      <c r="AB29" s="229">
        <v>2</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hidden="1" customHeight="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hidden="1"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hidden="1" customHeight="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hidden="1" customHeight="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hidden="1" customHeight="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hidden="1" customHeight="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9</v>
      </c>
      <c r="E64" s="234">
        <v>7</v>
      </c>
      <c r="F64" s="230">
        <v>12</v>
      </c>
      <c r="G64" s="230"/>
      <c r="H64" s="234">
        <v>7</v>
      </c>
      <c r="I64" s="234">
        <v>4</v>
      </c>
      <c r="J64" s="234"/>
      <c r="K64" s="234"/>
      <c r="L64" s="234"/>
      <c r="M64" s="234">
        <v>1</v>
      </c>
      <c r="N64" s="234">
        <v>2</v>
      </c>
      <c r="O64" s="234"/>
      <c r="P64" s="234"/>
      <c r="Q64" s="234"/>
      <c r="R64" s="229">
        <v>5</v>
      </c>
      <c r="S64" s="229"/>
      <c r="T64" s="229"/>
      <c r="U64" s="229">
        <v>2</v>
      </c>
      <c r="V64" s="229"/>
      <c r="W64" s="230"/>
      <c r="X64" s="229"/>
      <c r="Y64" s="229">
        <v>1</v>
      </c>
      <c r="Z64" s="229"/>
      <c r="AA64" s="234">
        <v>2</v>
      </c>
      <c r="AB64" s="229">
        <v>4</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7</v>
      </c>
      <c r="E73" s="234">
        <v>6</v>
      </c>
      <c r="F73" s="230">
        <v>10</v>
      </c>
      <c r="G73" s="230"/>
      <c r="H73" s="234">
        <v>5</v>
      </c>
      <c r="I73" s="234">
        <v>3</v>
      </c>
      <c r="J73" s="234"/>
      <c r="K73" s="234"/>
      <c r="L73" s="234"/>
      <c r="M73" s="234"/>
      <c r="N73" s="234">
        <v>2</v>
      </c>
      <c r="O73" s="234"/>
      <c r="P73" s="234"/>
      <c r="Q73" s="234"/>
      <c r="R73" s="229">
        <v>4</v>
      </c>
      <c r="S73" s="229"/>
      <c r="T73" s="229"/>
      <c r="U73" s="229">
        <v>2</v>
      </c>
      <c r="V73" s="229"/>
      <c r="W73" s="230"/>
      <c r="X73" s="229"/>
      <c r="Y73" s="229"/>
      <c r="Z73" s="229"/>
      <c r="AA73" s="234">
        <v>2</v>
      </c>
      <c r="AB73" s="229">
        <v>4</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1</v>
      </c>
      <c r="E75" s="234">
        <v>1</v>
      </c>
      <c r="F75" s="230">
        <v>1</v>
      </c>
      <c r="G75" s="230"/>
      <c r="H75" s="234">
        <v>1</v>
      </c>
      <c r="I75" s="234">
        <v>1</v>
      </c>
      <c r="J75" s="234"/>
      <c r="K75" s="234"/>
      <c r="L75" s="234"/>
      <c r="M75" s="234"/>
      <c r="N75" s="234"/>
      <c r="O75" s="234"/>
      <c r="P75" s="234"/>
      <c r="Q75" s="234"/>
      <c r="R75" s="229">
        <v>1</v>
      </c>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c r="A87" s="158">
        <v>80</v>
      </c>
      <c r="B87" s="158" t="s">
        <v>404</v>
      </c>
      <c r="C87" s="158" t="s">
        <v>403</v>
      </c>
      <c r="D87" s="233">
        <v>1</v>
      </c>
      <c r="E87" s="234"/>
      <c r="F87" s="230">
        <v>1</v>
      </c>
      <c r="G87" s="230"/>
      <c r="H87" s="234">
        <v>1</v>
      </c>
      <c r="I87" s="234"/>
      <c r="J87" s="234"/>
      <c r="K87" s="234"/>
      <c r="L87" s="234"/>
      <c r="M87" s="234">
        <v>1</v>
      </c>
      <c r="N87" s="234"/>
      <c r="O87" s="234"/>
      <c r="P87" s="234"/>
      <c r="Q87" s="234"/>
      <c r="R87" s="229"/>
      <c r="S87" s="229"/>
      <c r="T87" s="229"/>
      <c r="U87" s="229"/>
      <c r="V87" s="229"/>
      <c r="W87" s="230"/>
      <c r="X87" s="229"/>
      <c r="Y87" s="229">
        <v>1</v>
      </c>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56</v>
      </c>
      <c r="E96" s="234">
        <v>44</v>
      </c>
      <c r="F96" s="230">
        <v>61</v>
      </c>
      <c r="G96" s="230"/>
      <c r="H96" s="234">
        <v>35</v>
      </c>
      <c r="I96" s="234">
        <v>31</v>
      </c>
      <c r="J96" s="234">
        <v>5</v>
      </c>
      <c r="K96" s="234"/>
      <c r="L96" s="234"/>
      <c r="M96" s="234"/>
      <c r="N96" s="234">
        <v>3</v>
      </c>
      <c r="O96" s="234"/>
      <c r="P96" s="234">
        <v>1</v>
      </c>
      <c r="Q96" s="234"/>
      <c r="R96" s="229">
        <v>35</v>
      </c>
      <c r="S96" s="229"/>
      <c r="T96" s="229"/>
      <c r="U96" s="229">
        <v>3</v>
      </c>
      <c r="V96" s="229">
        <v>1</v>
      </c>
      <c r="W96" s="230"/>
      <c r="X96" s="229"/>
      <c r="Y96" s="229"/>
      <c r="Z96" s="229"/>
      <c r="AA96" s="234">
        <v>21</v>
      </c>
      <c r="AB96" s="229">
        <v>22</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48</v>
      </c>
      <c r="E97" s="234">
        <v>38</v>
      </c>
      <c r="F97" s="230">
        <v>53</v>
      </c>
      <c r="G97" s="230"/>
      <c r="H97" s="234">
        <v>29</v>
      </c>
      <c r="I97" s="234">
        <v>27</v>
      </c>
      <c r="J97" s="234">
        <v>3</v>
      </c>
      <c r="K97" s="234"/>
      <c r="L97" s="234"/>
      <c r="M97" s="234"/>
      <c r="N97" s="234">
        <v>1</v>
      </c>
      <c r="O97" s="234"/>
      <c r="P97" s="234">
        <v>1</v>
      </c>
      <c r="Q97" s="234"/>
      <c r="R97" s="229">
        <v>31</v>
      </c>
      <c r="S97" s="229"/>
      <c r="T97" s="229"/>
      <c r="U97" s="229">
        <v>1</v>
      </c>
      <c r="V97" s="229">
        <v>1</v>
      </c>
      <c r="W97" s="230"/>
      <c r="X97" s="229"/>
      <c r="Y97" s="229"/>
      <c r="Z97" s="229"/>
      <c r="AA97" s="234">
        <v>19</v>
      </c>
      <c r="AB97" s="229">
        <v>20</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3</v>
      </c>
      <c r="E98" s="234">
        <v>3</v>
      </c>
      <c r="F98" s="230">
        <v>3</v>
      </c>
      <c r="G98" s="230"/>
      <c r="H98" s="234">
        <v>3</v>
      </c>
      <c r="I98" s="234">
        <v>3</v>
      </c>
      <c r="J98" s="234">
        <v>1</v>
      </c>
      <c r="K98" s="234"/>
      <c r="L98" s="234"/>
      <c r="M98" s="234"/>
      <c r="N98" s="234"/>
      <c r="O98" s="234"/>
      <c r="P98" s="234"/>
      <c r="Q98" s="234"/>
      <c r="R98" s="229">
        <v>3</v>
      </c>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v>
      </c>
      <c r="E99" s="234"/>
      <c r="F99" s="230">
        <v>1</v>
      </c>
      <c r="G99" s="230"/>
      <c r="H99" s="234"/>
      <c r="I99" s="234"/>
      <c r="J99" s="234"/>
      <c r="K99" s="234"/>
      <c r="L99" s="234"/>
      <c r="M99" s="234"/>
      <c r="N99" s="234"/>
      <c r="O99" s="234"/>
      <c r="P99" s="234"/>
      <c r="Q99" s="234"/>
      <c r="R99" s="229"/>
      <c r="S99" s="229"/>
      <c r="T99" s="229"/>
      <c r="U99" s="229"/>
      <c r="V99" s="229"/>
      <c r="W99" s="230"/>
      <c r="X99" s="229"/>
      <c r="Y99" s="229"/>
      <c r="Z99" s="229"/>
      <c r="AA99" s="234">
        <v>1</v>
      </c>
      <c r="AB99" s="229">
        <v>1</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hidden="1" customHeight="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4</v>
      </c>
      <c r="E102" s="234">
        <v>3</v>
      </c>
      <c r="F102" s="230">
        <v>4</v>
      </c>
      <c r="G102" s="230"/>
      <c r="H102" s="234">
        <v>3</v>
      </c>
      <c r="I102" s="234">
        <v>1</v>
      </c>
      <c r="J102" s="234">
        <v>1</v>
      </c>
      <c r="K102" s="234"/>
      <c r="L102" s="234"/>
      <c r="M102" s="234"/>
      <c r="N102" s="234">
        <v>2</v>
      </c>
      <c r="O102" s="234"/>
      <c r="P102" s="234"/>
      <c r="Q102" s="234"/>
      <c r="R102" s="229">
        <v>1</v>
      </c>
      <c r="S102" s="229"/>
      <c r="T102" s="229"/>
      <c r="U102" s="229">
        <v>2</v>
      </c>
      <c r="V102" s="229"/>
      <c r="W102" s="230"/>
      <c r="X102" s="229"/>
      <c r="Y102" s="229"/>
      <c r="Z102" s="229"/>
      <c r="AA102" s="234">
        <v>1</v>
      </c>
      <c r="AB102" s="229">
        <v>1</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hidden="1" customHeight="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hidden="1" customHeight="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2</v>
      </c>
      <c r="E113" s="234">
        <v>1</v>
      </c>
      <c r="F113" s="229">
        <v>2</v>
      </c>
      <c r="G113" s="230"/>
      <c r="H113" s="234">
        <v>1</v>
      </c>
      <c r="I113" s="234"/>
      <c r="J113" s="234"/>
      <c r="K113" s="234"/>
      <c r="L113" s="234"/>
      <c r="M113" s="234"/>
      <c r="N113" s="234">
        <v>1</v>
      </c>
      <c r="O113" s="234"/>
      <c r="P113" s="234"/>
      <c r="Q113" s="234"/>
      <c r="R113" s="229"/>
      <c r="S113" s="229"/>
      <c r="T113" s="229"/>
      <c r="U113" s="229">
        <v>1</v>
      </c>
      <c r="V113" s="229"/>
      <c r="W113" s="230"/>
      <c r="X113" s="229"/>
      <c r="Y113" s="229"/>
      <c r="Z113" s="229"/>
      <c r="AA113" s="234">
        <v>1</v>
      </c>
      <c r="AB113" s="229">
        <v>1</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c r="A120" s="158">
        <v>113</v>
      </c>
      <c r="B120" s="158" t="s">
        <v>460</v>
      </c>
      <c r="C120" s="158" t="s">
        <v>459</v>
      </c>
      <c r="D120" s="233">
        <v>1</v>
      </c>
      <c r="E120" s="234"/>
      <c r="F120" s="229">
        <v>1</v>
      </c>
      <c r="G120" s="230"/>
      <c r="H120" s="234"/>
      <c r="I120" s="234"/>
      <c r="J120" s="234"/>
      <c r="K120" s="234"/>
      <c r="L120" s="234"/>
      <c r="M120" s="234"/>
      <c r="N120" s="234"/>
      <c r="O120" s="234"/>
      <c r="P120" s="234"/>
      <c r="Q120" s="234"/>
      <c r="R120" s="229"/>
      <c r="S120" s="229"/>
      <c r="T120" s="229"/>
      <c r="U120" s="229"/>
      <c r="V120" s="229"/>
      <c r="W120" s="230"/>
      <c r="X120" s="229"/>
      <c r="Y120" s="229"/>
      <c r="Z120" s="229"/>
      <c r="AA120" s="234">
        <v>1</v>
      </c>
      <c r="AB120" s="229">
        <v>1</v>
      </c>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hidden="1" customHeight="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1</v>
      </c>
      <c r="E132" s="234">
        <v>1</v>
      </c>
      <c r="F132" s="230">
        <v>1</v>
      </c>
      <c r="G132" s="230"/>
      <c r="H132" s="234">
        <v>1</v>
      </c>
      <c r="I132" s="234"/>
      <c r="J132" s="234"/>
      <c r="K132" s="234"/>
      <c r="L132" s="234"/>
      <c r="M132" s="234"/>
      <c r="N132" s="234">
        <v>1</v>
      </c>
      <c r="O132" s="234"/>
      <c r="P132" s="234"/>
      <c r="Q132" s="234"/>
      <c r="R132" s="229"/>
      <c r="S132" s="229"/>
      <c r="T132" s="229"/>
      <c r="U132" s="229">
        <v>1</v>
      </c>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customHeight="1">
      <c r="A164" s="158">
        <v>157</v>
      </c>
      <c r="B164" s="159" t="s">
        <v>535</v>
      </c>
      <c r="C164" s="159" t="s">
        <v>534</v>
      </c>
      <c r="D164" s="233">
        <v>2</v>
      </c>
      <c r="E164" s="234">
        <v>2</v>
      </c>
      <c r="F164" s="230">
        <v>2</v>
      </c>
      <c r="G164" s="230"/>
      <c r="H164" s="234">
        <v>1</v>
      </c>
      <c r="I164" s="234">
        <v>1</v>
      </c>
      <c r="J164" s="234"/>
      <c r="K164" s="234">
        <v>1</v>
      </c>
      <c r="L164" s="234"/>
      <c r="M164" s="234"/>
      <c r="N164" s="234"/>
      <c r="O164" s="234"/>
      <c r="P164" s="234"/>
      <c r="Q164" s="234"/>
      <c r="R164" s="229">
        <v>1</v>
      </c>
      <c r="S164" s="229"/>
      <c r="T164" s="229"/>
      <c r="U164" s="229"/>
      <c r="V164" s="229"/>
      <c r="W164" s="230"/>
      <c r="X164" s="229"/>
      <c r="Y164" s="229"/>
      <c r="Z164" s="229"/>
      <c r="AA164" s="234">
        <v>1</v>
      </c>
      <c r="AB164" s="229">
        <v>1</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c r="A171" s="158">
        <v>164</v>
      </c>
      <c r="B171" s="158">
        <v>240</v>
      </c>
      <c r="C171" s="158" t="s">
        <v>545</v>
      </c>
      <c r="D171" s="233">
        <v>1</v>
      </c>
      <c r="E171" s="234">
        <v>1</v>
      </c>
      <c r="F171" s="229">
        <v>1</v>
      </c>
      <c r="G171" s="230"/>
      <c r="H171" s="234">
        <v>1</v>
      </c>
      <c r="I171" s="234">
        <v>1</v>
      </c>
      <c r="J171" s="234"/>
      <c r="K171" s="234">
        <v>1</v>
      </c>
      <c r="L171" s="234"/>
      <c r="M171" s="234"/>
      <c r="N171" s="234"/>
      <c r="O171" s="234"/>
      <c r="P171" s="234"/>
      <c r="Q171" s="234"/>
      <c r="R171" s="229">
        <v>1</v>
      </c>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1</v>
      </c>
      <c r="E177" s="234">
        <v>1</v>
      </c>
      <c r="F177" s="230">
        <v>1</v>
      </c>
      <c r="G177" s="230"/>
      <c r="H177" s="234"/>
      <c r="I177" s="234"/>
      <c r="J177" s="234"/>
      <c r="K177" s="234"/>
      <c r="L177" s="234"/>
      <c r="M177" s="234"/>
      <c r="N177" s="234"/>
      <c r="O177" s="234"/>
      <c r="P177" s="234"/>
      <c r="Q177" s="234"/>
      <c r="R177" s="229"/>
      <c r="S177" s="229"/>
      <c r="T177" s="229"/>
      <c r="U177" s="229"/>
      <c r="V177" s="229"/>
      <c r="W177" s="230"/>
      <c r="X177" s="229"/>
      <c r="Y177" s="229"/>
      <c r="Z177" s="229"/>
      <c r="AA177" s="234">
        <v>1</v>
      </c>
      <c r="AB177" s="229">
        <v>1</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12</v>
      </c>
      <c r="E186" s="234">
        <v>11</v>
      </c>
      <c r="F186" s="230">
        <v>12</v>
      </c>
      <c r="G186" s="230"/>
      <c r="H186" s="234">
        <v>11</v>
      </c>
      <c r="I186" s="234">
        <v>1</v>
      </c>
      <c r="J186" s="234"/>
      <c r="K186" s="234"/>
      <c r="L186" s="234"/>
      <c r="M186" s="234"/>
      <c r="N186" s="234">
        <v>10</v>
      </c>
      <c r="O186" s="234"/>
      <c r="P186" s="234"/>
      <c r="Q186" s="234"/>
      <c r="R186" s="229">
        <v>1</v>
      </c>
      <c r="S186" s="229"/>
      <c r="T186" s="229"/>
      <c r="U186" s="229">
        <v>10</v>
      </c>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12</v>
      </c>
      <c r="E200" s="234">
        <v>11</v>
      </c>
      <c r="F200" s="229">
        <v>12</v>
      </c>
      <c r="G200" s="230"/>
      <c r="H200" s="234">
        <v>11</v>
      </c>
      <c r="I200" s="234">
        <v>1</v>
      </c>
      <c r="J200" s="234"/>
      <c r="K200" s="234"/>
      <c r="L200" s="234"/>
      <c r="M200" s="234"/>
      <c r="N200" s="234">
        <v>10</v>
      </c>
      <c r="O200" s="234"/>
      <c r="P200" s="234"/>
      <c r="Q200" s="234"/>
      <c r="R200" s="229">
        <v>1</v>
      </c>
      <c r="S200" s="229"/>
      <c r="T200" s="229"/>
      <c r="U200" s="229">
        <v>10</v>
      </c>
      <c r="V200" s="229"/>
      <c r="W200" s="230"/>
      <c r="X200" s="229"/>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hidden="1"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hidden="1" customHeight="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hidden="1" customHeight="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7</v>
      </c>
      <c r="E218" s="234">
        <v>4</v>
      </c>
      <c r="F218" s="230">
        <v>7</v>
      </c>
      <c r="G218" s="230"/>
      <c r="H218" s="234">
        <v>5</v>
      </c>
      <c r="I218" s="234">
        <v>3</v>
      </c>
      <c r="J218" s="234"/>
      <c r="K218" s="234"/>
      <c r="L218" s="234"/>
      <c r="M218" s="234"/>
      <c r="N218" s="234">
        <v>2</v>
      </c>
      <c r="O218" s="234"/>
      <c r="P218" s="234"/>
      <c r="Q218" s="234"/>
      <c r="R218" s="229">
        <v>3</v>
      </c>
      <c r="S218" s="229"/>
      <c r="T218" s="229"/>
      <c r="U218" s="229">
        <v>2</v>
      </c>
      <c r="V218" s="229"/>
      <c r="W218" s="230"/>
      <c r="X218" s="229"/>
      <c r="Y218" s="229"/>
      <c r="Z218" s="229"/>
      <c r="AA218" s="234">
        <v>2</v>
      </c>
      <c r="AB218" s="229">
        <v>2</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5</v>
      </c>
      <c r="E230" s="234">
        <v>2</v>
      </c>
      <c r="F230" s="230">
        <v>5</v>
      </c>
      <c r="G230" s="230"/>
      <c r="H230" s="234">
        <v>3</v>
      </c>
      <c r="I230" s="234">
        <v>1</v>
      </c>
      <c r="J230" s="234"/>
      <c r="K230" s="234"/>
      <c r="L230" s="234"/>
      <c r="M230" s="234"/>
      <c r="N230" s="234">
        <v>2</v>
      </c>
      <c r="O230" s="234"/>
      <c r="P230" s="234"/>
      <c r="Q230" s="234"/>
      <c r="R230" s="229">
        <v>1</v>
      </c>
      <c r="S230" s="229"/>
      <c r="T230" s="229"/>
      <c r="U230" s="229">
        <v>2</v>
      </c>
      <c r="V230" s="229"/>
      <c r="W230" s="230"/>
      <c r="X230" s="229"/>
      <c r="Y230" s="229"/>
      <c r="Z230" s="229"/>
      <c r="AA230" s="234">
        <v>2</v>
      </c>
      <c r="AB230" s="229">
        <v>2</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2</v>
      </c>
      <c r="E233" s="234">
        <v>2</v>
      </c>
      <c r="F233" s="230">
        <v>2</v>
      </c>
      <c r="G233" s="230"/>
      <c r="H233" s="234">
        <v>2</v>
      </c>
      <c r="I233" s="234">
        <v>2</v>
      </c>
      <c r="J233" s="234"/>
      <c r="K233" s="234"/>
      <c r="L233" s="234"/>
      <c r="M233" s="234"/>
      <c r="N233" s="234"/>
      <c r="O233" s="234"/>
      <c r="P233" s="234"/>
      <c r="Q233" s="234"/>
      <c r="R233" s="229">
        <v>2</v>
      </c>
      <c r="S233" s="229"/>
      <c r="T233" s="229"/>
      <c r="U233" s="229"/>
      <c r="V233" s="229"/>
      <c r="W233" s="230"/>
      <c r="X233" s="229"/>
      <c r="Y233" s="229"/>
      <c r="Z233" s="229"/>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hidden="1" customHeight="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2</v>
      </c>
      <c r="E237" s="234">
        <v>2</v>
      </c>
      <c r="F237" s="230">
        <v>2</v>
      </c>
      <c r="G237" s="230"/>
      <c r="H237" s="234">
        <v>2</v>
      </c>
      <c r="I237" s="234">
        <v>2</v>
      </c>
      <c r="J237" s="234"/>
      <c r="K237" s="234"/>
      <c r="L237" s="234"/>
      <c r="M237" s="234"/>
      <c r="N237" s="234"/>
      <c r="O237" s="234"/>
      <c r="P237" s="234"/>
      <c r="Q237" s="234"/>
      <c r="R237" s="229">
        <v>2</v>
      </c>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v>
      </c>
      <c r="E241" s="234">
        <v>1</v>
      </c>
      <c r="F241" s="230">
        <v>1</v>
      </c>
      <c r="G241" s="230"/>
      <c r="H241" s="234">
        <v>1</v>
      </c>
      <c r="I241" s="234">
        <v>1</v>
      </c>
      <c r="J241" s="234"/>
      <c r="K241" s="234"/>
      <c r="L241" s="234"/>
      <c r="M241" s="234"/>
      <c r="N241" s="234"/>
      <c r="O241" s="234"/>
      <c r="P241" s="234"/>
      <c r="Q241" s="234"/>
      <c r="R241" s="229">
        <v>1</v>
      </c>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hidden="1" customHeight="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1</v>
      </c>
      <c r="E247" s="234">
        <v>1</v>
      </c>
      <c r="F247" s="230">
        <v>1</v>
      </c>
      <c r="G247" s="230"/>
      <c r="H247" s="234">
        <v>1</v>
      </c>
      <c r="I247" s="234">
        <v>1</v>
      </c>
      <c r="J247" s="234"/>
      <c r="K247" s="234"/>
      <c r="L247" s="234"/>
      <c r="M247" s="234"/>
      <c r="N247" s="234"/>
      <c r="O247" s="234"/>
      <c r="P247" s="234"/>
      <c r="Q247" s="234"/>
      <c r="R247" s="229">
        <v>1</v>
      </c>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hidden="1" customHeight="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10</v>
      </c>
      <c r="E251" s="234">
        <v>7</v>
      </c>
      <c r="F251" s="230">
        <v>10</v>
      </c>
      <c r="G251" s="230"/>
      <c r="H251" s="234">
        <v>7</v>
      </c>
      <c r="I251" s="234">
        <v>6</v>
      </c>
      <c r="J251" s="234"/>
      <c r="K251" s="234">
        <v>2</v>
      </c>
      <c r="L251" s="234"/>
      <c r="M251" s="234"/>
      <c r="N251" s="234">
        <v>1</v>
      </c>
      <c r="O251" s="234"/>
      <c r="P251" s="234"/>
      <c r="Q251" s="234"/>
      <c r="R251" s="229">
        <v>6</v>
      </c>
      <c r="S251" s="229"/>
      <c r="T251" s="229"/>
      <c r="U251" s="229">
        <v>1</v>
      </c>
      <c r="V251" s="229"/>
      <c r="W251" s="230"/>
      <c r="X251" s="229"/>
      <c r="Y251" s="229"/>
      <c r="Z251" s="229"/>
      <c r="AA251" s="234">
        <v>3</v>
      </c>
      <c r="AB251" s="229">
        <v>3</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10</v>
      </c>
      <c r="E252" s="234">
        <v>7</v>
      </c>
      <c r="F252" s="230">
        <v>10</v>
      </c>
      <c r="G252" s="230"/>
      <c r="H252" s="234">
        <v>7</v>
      </c>
      <c r="I252" s="234">
        <v>6</v>
      </c>
      <c r="J252" s="234"/>
      <c r="K252" s="234">
        <v>2</v>
      </c>
      <c r="L252" s="234"/>
      <c r="M252" s="234"/>
      <c r="N252" s="234">
        <v>1</v>
      </c>
      <c r="O252" s="234"/>
      <c r="P252" s="234"/>
      <c r="Q252" s="234"/>
      <c r="R252" s="229">
        <v>6</v>
      </c>
      <c r="S252" s="229"/>
      <c r="T252" s="229"/>
      <c r="U252" s="229">
        <v>1</v>
      </c>
      <c r="V252" s="229"/>
      <c r="W252" s="230"/>
      <c r="X252" s="229"/>
      <c r="Y252" s="229"/>
      <c r="Z252" s="229"/>
      <c r="AA252" s="234">
        <v>3</v>
      </c>
      <c r="AB252" s="229">
        <v>3</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v>
      </c>
      <c r="E255" s="234">
        <v>1</v>
      </c>
      <c r="F255" s="229">
        <v>1</v>
      </c>
      <c r="G255" s="230"/>
      <c r="H255" s="234"/>
      <c r="I255" s="234"/>
      <c r="J255" s="234"/>
      <c r="K255" s="234"/>
      <c r="L255" s="234"/>
      <c r="M255" s="234"/>
      <c r="N255" s="234"/>
      <c r="O255" s="234"/>
      <c r="P255" s="234"/>
      <c r="Q255" s="234"/>
      <c r="R255" s="229"/>
      <c r="S255" s="229"/>
      <c r="T255" s="229"/>
      <c r="U255" s="229"/>
      <c r="V255" s="229"/>
      <c r="W255" s="230"/>
      <c r="X255" s="229"/>
      <c r="Y255" s="229"/>
      <c r="Z255" s="229"/>
      <c r="AA255" s="234">
        <v>1</v>
      </c>
      <c r="AB255" s="229">
        <v>1</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8</v>
      </c>
      <c r="E257" s="234">
        <v>5</v>
      </c>
      <c r="F257" s="230">
        <v>8</v>
      </c>
      <c r="G257" s="230"/>
      <c r="H257" s="234">
        <v>6</v>
      </c>
      <c r="I257" s="234">
        <v>5</v>
      </c>
      <c r="J257" s="234"/>
      <c r="K257" s="234">
        <v>1</v>
      </c>
      <c r="L257" s="234"/>
      <c r="M257" s="234"/>
      <c r="N257" s="234">
        <v>1</v>
      </c>
      <c r="O257" s="234"/>
      <c r="P257" s="234"/>
      <c r="Q257" s="234"/>
      <c r="R257" s="229">
        <v>5</v>
      </c>
      <c r="S257" s="229"/>
      <c r="T257" s="229"/>
      <c r="U257" s="229">
        <v>1</v>
      </c>
      <c r="V257" s="229"/>
      <c r="W257" s="230"/>
      <c r="X257" s="229"/>
      <c r="Y257" s="229"/>
      <c r="Z257" s="229"/>
      <c r="AA257" s="234">
        <v>2</v>
      </c>
      <c r="AB257" s="229">
        <v>2</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1</v>
      </c>
      <c r="E258" s="234">
        <v>1</v>
      </c>
      <c r="F258" s="230">
        <v>1</v>
      </c>
      <c r="G258" s="230"/>
      <c r="H258" s="234">
        <v>1</v>
      </c>
      <c r="I258" s="234">
        <v>1</v>
      </c>
      <c r="J258" s="234"/>
      <c r="K258" s="234">
        <v>1</v>
      </c>
      <c r="L258" s="234"/>
      <c r="M258" s="234"/>
      <c r="N258" s="234"/>
      <c r="O258" s="234"/>
      <c r="P258" s="234"/>
      <c r="Q258" s="234"/>
      <c r="R258" s="229">
        <v>1</v>
      </c>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hidden="1" customHeight="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hidden="1"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1</v>
      </c>
      <c r="E278" s="234"/>
      <c r="F278" s="230">
        <v>1</v>
      </c>
      <c r="G278" s="230"/>
      <c r="H278" s="234">
        <v>1</v>
      </c>
      <c r="I278" s="234">
        <v>1</v>
      </c>
      <c r="J278" s="234"/>
      <c r="K278" s="234">
        <v>1</v>
      </c>
      <c r="L278" s="234"/>
      <c r="M278" s="234"/>
      <c r="N278" s="234"/>
      <c r="O278" s="234"/>
      <c r="P278" s="234"/>
      <c r="Q278" s="234"/>
      <c r="R278" s="229">
        <v>1</v>
      </c>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1</v>
      </c>
      <c r="E286" s="234"/>
      <c r="F286" s="230">
        <v>1</v>
      </c>
      <c r="G286" s="230"/>
      <c r="H286" s="234">
        <v>1</v>
      </c>
      <c r="I286" s="234">
        <v>1</v>
      </c>
      <c r="J286" s="234"/>
      <c r="K286" s="234">
        <v>1</v>
      </c>
      <c r="L286" s="234"/>
      <c r="M286" s="234"/>
      <c r="N286" s="234"/>
      <c r="O286" s="234"/>
      <c r="P286" s="234"/>
      <c r="Q286" s="234"/>
      <c r="R286" s="229">
        <v>1</v>
      </c>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hidden="1" customHeight="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4</v>
      </c>
      <c r="E290" s="234">
        <v>3</v>
      </c>
      <c r="F290" s="230">
        <v>4</v>
      </c>
      <c r="G290" s="230"/>
      <c r="H290" s="234">
        <v>3</v>
      </c>
      <c r="I290" s="234">
        <v>3</v>
      </c>
      <c r="J290" s="234">
        <v>1</v>
      </c>
      <c r="K290" s="234">
        <v>1</v>
      </c>
      <c r="L290" s="234"/>
      <c r="M290" s="234"/>
      <c r="N290" s="234"/>
      <c r="O290" s="234"/>
      <c r="P290" s="234"/>
      <c r="Q290" s="234"/>
      <c r="R290" s="229">
        <v>3</v>
      </c>
      <c r="S290" s="229"/>
      <c r="T290" s="229"/>
      <c r="U290" s="229"/>
      <c r="V290" s="229"/>
      <c r="W290" s="230"/>
      <c r="X290" s="229"/>
      <c r="Y290" s="229"/>
      <c r="Z290" s="229"/>
      <c r="AA290" s="234">
        <v>1</v>
      </c>
      <c r="AB290" s="229">
        <v>1</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c r="A291" s="158">
        <v>284</v>
      </c>
      <c r="B291" s="158">
        <v>338</v>
      </c>
      <c r="C291" s="158" t="s">
        <v>754</v>
      </c>
      <c r="D291" s="233">
        <v>1</v>
      </c>
      <c r="E291" s="234">
        <v>1</v>
      </c>
      <c r="F291" s="229">
        <v>1</v>
      </c>
      <c r="G291" s="230"/>
      <c r="H291" s="234">
        <v>1</v>
      </c>
      <c r="I291" s="234">
        <v>1</v>
      </c>
      <c r="J291" s="234"/>
      <c r="K291" s="234">
        <v>1</v>
      </c>
      <c r="L291" s="234"/>
      <c r="M291" s="234"/>
      <c r="N291" s="234"/>
      <c r="O291" s="234"/>
      <c r="P291" s="234"/>
      <c r="Q291" s="234"/>
      <c r="R291" s="229">
        <v>1</v>
      </c>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hidden="1" customHeight="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1</v>
      </c>
      <c r="E298" s="234">
        <v>1</v>
      </c>
      <c r="F298" s="229">
        <v>1</v>
      </c>
      <c r="G298" s="230"/>
      <c r="H298" s="234"/>
      <c r="I298" s="234"/>
      <c r="J298" s="234"/>
      <c r="K298" s="234"/>
      <c r="L298" s="234"/>
      <c r="M298" s="234"/>
      <c r="N298" s="234"/>
      <c r="O298" s="234"/>
      <c r="P298" s="234"/>
      <c r="Q298" s="234"/>
      <c r="R298" s="229"/>
      <c r="S298" s="229"/>
      <c r="T298" s="229"/>
      <c r="U298" s="229"/>
      <c r="V298" s="229"/>
      <c r="W298" s="230"/>
      <c r="X298" s="229"/>
      <c r="Y298" s="229"/>
      <c r="Z298" s="229"/>
      <c r="AA298" s="234">
        <v>1</v>
      </c>
      <c r="AB298" s="229">
        <v>1</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c r="A316" s="158">
        <v>309</v>
      </c>
      <c r="B316" s="158" t="s">
        <v>799</v>
      </c>
      <c r="C316" s="158" t="s">
        <v>798</v>
      </c>
      <c r="D316" s="233">
        <v>1</v>
      </c>
      <c r="E316" s="234"/>
      <c r="F316" s="230">
        <v>1</v>
      </c>
      <c r="G316" s="230"/>
      <c r="H316" s="234">
        <v>1</v>
      </c>
      <c r="I316" s="234">
        <v>1</v>
      </c>
      <c r="J316" s="234">
        <v>1</v>
      </c>
      <c r="K316" s="234"/>
      <c r="L316" s="234"/>
      <c r="M316" s="234"/>
      <c r="N316" s="234"/>
      <c r="O316" s="234"/>
      <c r="P316" s="234"/>
      <c r="Q316" s="234"/>
      <c r="R316" s="229">
        <v>1</v>
      </c>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1</v>
      </c>
      <c r="E317" s="234">
        <v>1</v>
      </c>
      <c r="F317" s="230">
        <v>1</v>
      </c>
      <c r="G317" s="230"/>
      <c r="H317" s="234">
        <v>1</v>
      </c>
      <c r="I317" s="234">
        <v>1</v>
      </c>
      <c r="J317" s="234"/>
      <c r="K317" s="234"/>
      <c r="L317" s="234"/>
      <c r="M317" s="234"/>
      <c r="N317" s="234"/>
      <c r="O317" s="234"/>
      <c r="P317" s="234"/>
      <c r="Q317" s="234"/>
      <c r="R317" s="229">
        <v>1</v>
      </c>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18</v>
      </c>
      <c r="E330" s="234">
        <v>13</v>
      </c>
      <c r="F330" s="230">
        <v>17</v>
      </c>
      <c r="G330" s="230"/>
      <c r="H330" s="234">
        <v>17</v>
      </c>
      <c r="I330" s="234">
        <v>2</v>
      </c>
      <c r="J330" s="234"/>
      <c r="K330" s="234">
        <v>1</v>
      </c>
      <c r="L330" s="234"/>
      <c r="M330" s="234">
        <v>1</v>
      </c>
      <c r="N330" s="234">
        <v>14</v>
      </c>
      <c r="O330" s="234"/>
      <c r="P330" s="234"/>
      <c r="Q330" s="234"/>
      <c r="R330" s="229">
        <v>1</v>
      </c>
      <c r="S330" s="229"/>
      <c r="T330" s="229">
        <v>1</v>
      </c>
      <c r="U330" s="229">
        <v>13</v>
      </c>
      <c r="V330" s="229"/>
      <c r="W330" s="230"/>
      <c r="X330" s="229"/>
      <c r="Y330" s="229">
        <v>1</v>
      </c>
      <c r="Z330" s="229"/>
      <c r="AA330" s="234">
        <v>1</v>
      </c>
      <c r="AB330" s="229">
        <v>1</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hidden="1" customHeight="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v>1</v>
      </c>
      <c r="E333" s="234"/>
      <c r="F333" s="230"/>
      <c r="G333" s="230"/>
      <c r="H333" s="234">
        <v>1</v>
      </c>
      <c r="I333" s="234"/>
      <c r="J333" s="234"/>
      <c r="K333" s="234"/>
      <c r="L333" s="234"/>
      <c r="M333" s="234"/>
      <c r="N333" s="234">
        <v>1</v>
      </c>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13</v>
      </c>
      <c r="E335" s="234">
        <v>12</v>
      </c>
      <c r="F335" s="229">
        <v>13</v>
      </c>
      <c r="G335" s="230"/>
      <c r="H335" s="234">
        <v>12</v>
      </c>
      <c r="I335" s="234"/>
      <c r="J335" s="234"/>
      <c r="K335" s="234"/>
      <c r="L335" s="234"/>
      <c r="M335" s="234"/>
      <c r="N335" s="234">
        <v>12</v>
      </c>
      <c r="O335" s="234"/>
      <c r="P335" s="234"/>
      <c r="Q335" s="234"/>
      <c r="R335" s="229"/>
      <c r="S335" s="229"/>
      <c r="T335" s="229"/>
      <c r="U335" s="229">
        <v>12</v>
      </c>
      <c r="V335" s="229"/>
      <c r="W335" s="230"/>
      <c r="X335" s="229"/>
      <c r="Y335" s="229"/>
      <c r="Z335" s="229"/>
      <c r="AA335" s="234">
        <v>1</v>
      </c>
      <c r="AB335" s="229">
        <v>1</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1</v>
      </c>
      <c r="E336" s="234"/>
      <c r="F336" s="229">
        <v>1</v>
      </c>
      <c r="G336" s="230"/>
      <c r="H336" s="234">
        <v>1</v>
      </c>
      <c r="I336" s="234"/>
      <c r="J336" s="234"/>
      <c r="K336" s="234"/>
      <c r="L336" s="234"/>
      <c r="M336" s="234"/>
      <c r="N336" s="234">
        <v>1</v>
      </c>
      <c r="O336" s="234"/>
      <c r="P336" s="234"/>
      <c r="Q336" s="234"/>
      <c r="R336" s="229"/>
      <c r="S336" s="229"/>
      <c r="T336" s="229"/>
      <c r="U336" s="229">
        <v>1</v>
      </c>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1</v>
      </c>
      <c r="E338" s="234"/>
      <c r="F338" s="230">
        <v>1</v>
      </c>
      <c r="G338" s="230"/>
      <c r="H338" s="234">
        <v>1</v>
      </c>
      <c r="I338" s="234">
        <v>1</v>
      </c>
      <c r="J338" s="234"/>
      <c r="K338" s="234"/>
      <c r="L338" s="234"/>
      <c r="M338" s="234"/>
      <c r="N338" s="234"/>
      <c r="O338" s="234"/>
      <c r="P338" s="234"/>
      <c r="Q338" s="234"/>
      <c r="R338" s="229"/>
      <c r="S338" s="229"/>
      <c r="T338" s="229">
        <v>1</v>
      </c>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2</v>
      </c>
      <c r="E342" s="234">
        <v>1</v>
      </c>
      <c r="F342" s="229">
        <v>2</v>
      </c>
      <c r="G342" s="230"/>
      <c r="H342" s="234">
        <v>2</v>
      </c>
      <c r="I342" s="234">
        <v>1</v>
      </c>
      <c r="J342" s="234"/>
      <c r="K342" s="234">
        <v>1</v>
      </c>
      <c r="L342" s="234"/>
      <c r="M342" s="234">
        <v>1</v>
      </c>
      <c r="N342" s="234"/>
      <c r="O342" s="234"/>
      <c r="P342" s="234"/>
      <c r="Q342" s="234"/>
      <c r="R342" s="229">
        <v>1</v>
      </c>
      <c r="S342" s="229"/>
      <c r="T342" s="229"/>
      <c r="U342" s="229"/>
      <c r="V342" s="229"/>
      <c r="W342" s="230"/>
      <c r="X342" s="229"/>
      <c r="Y342" s="229">
        <v>1</v>
      </c>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hidden="1" customHeight="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5</v>
      </c>
      <c r="E346" s="234">
        <v>2</v>
      </c>
      <c r="F346" s="230">
        <v>5</v>
      </c>
      <c r="G346" s="230"/>
      <c r="H346" s="234">
        <v>5</v>
      </c>
      <c r="I346" s="234">
        <v>4</v>
      </c>
      <c r="J346" s="234"/>
      <c r="K346" s="234">
        <v>1</v>
      </c>
      <c r="L346" s="234"/>
      <c r="M346" s="234"/>
      <c r="N346" s="234">
        <v>1</v>
      </c>
      <c r="O346" s="234"/>
      <c r="P346" s="234"/>
      <c r="Q346" s="234"/>
      <c r="R346" s="229">
        <v>4</v>
      </c>
      <c r="S346" s="229"/>
      <c r="T346" s="229"/>
      <c r="U346" s="229">
        <v>1</v>
      </c>
      <c r="V346" s="229"/>
      <c r="W346" s="230"/>
      <c r="X346" s="229"/>
      <c r="Y346" s="229"/>
      <c r="Z346" s="229"/>
      <c r="AA346" s="234"/>
      <c r="AB346" s="229"/>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c r="A362" s="158">
        <v>355</v>
      </c>
      <c r="B362" s="158" t="s">
        <v>882</v>
      </c>
      <c r="C362" s="158" t="s">
        <v>881</v>
      </c>
      <c r="D362" s="233">
        <v>1</v>
      </c>
      <c r="E362" s="234"/>
      <c r="F362" s="230">
        <v>1</v>
      </c>
      <c r="G362" s="230"/>
      <c r="H362" s="234">
        <v>1</v>
      </c>
      <c r="I362" s="234">
        <v>1</v>
      </c>
      <c r="J362" s="234"/>
      <c r="K362" s="234"/>
      <c r="L362" s="234"/>
      <c r="M362" s="234"/>
      <c r="N362" s="234"/>
      <c r="O362" s="234"/>
      <c r="P362" s="234"/>
      <c r="Q362" s="234"/>
      <c r="R362" s="229">
        <v>1</v>
      </c>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3</v>
      </c>
      <c r="E366" s="234">
        <v>1</v>
      </c>
      <c r="F366" s="229">
        <v>3</v>
      </c>
      <c r="G366" s="230"/>
      <c r="H366" s="234">
        <v>3</v>
      </c>
      <c r="I366" s="234">
        <v>2</v>
      </c>
      <c r="J366" s="234"/>
      <c r="K366" s="234"/>
      <c r="L366" s="234"/>
      <c r="M366" s="234"/>
      <c r="N366" s="234">
        <v>1</v>
      </c>
      <c r="O366" s="234"/>
      <c r="P366" s="234"/>
      <c r="Q366" s="234"/>
      <c r="R366" s="229">
        <v>2</v>
      </c>
      <c r="S366" s="229"/>
      <c r="T366" s="229"/>
      <c r="U366" s="229">
        <v>1</v>
      </c>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1</v>
      </c>
      <c r="E373" s="234">
        <v>1</v>
      </c>
      <c r="F373" s="229">
        <v>1</v>
      </c>
      <c r="G373" s="230"/>
      <c r="H373" s="234">
        <v>1</v>
      </c>
      <c r="I373" s="234">
        <v>1</v>
      </c>
      <c r="J373" s="234"/>
      <c r="K373" s="234">
        <v>1</v>
      </c>
      <c r="L373" s="234"/>
      <c r="M373" s="234"/>
      <c r="N373" s="234"/>
      <c r="O373" s="234"/>
      <c r="P373" s="234"/>
      <c r="Q373" s="234"/>
      <c r="R373" s="229">
        <v>1</v>
      </c>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189</v>
      </c>
      <c r="E431" s="225">
        <f t="shared" si="0"/>
        <v>146</v>
      </c>
      <c r="F431" s="225">
        <f t="shared" si="0"/>
        <v>203</v>
      </c>
      <c r="G431" s="225">
        <f t="shared" si="0"/>
        <v>0</v>
      </c>
      <c r="H431" s="225">
        <f t="shared" si="0"/>
        <v>134</v>
      </c>
      <c r="I431" s="225">
        <f t="shared" si="0"/>
        <v>68</v>
      </c>
      <c r="J431" s="225">
        <f t="shared" si="0"/>
        <v>6</v>
      </c>
      <c r="K431" s="225">
        <f t="shared" si="0"/>
        <v>7</v>
      </c>
      <c r="L431" s="225">
        <f t="shared" si="0"/>
        <v>0</v>
      </c>
      <c r="M431" s="225">
        <f t="shared" si="0"/>
        <v>2</v>
      </c>
      <c r="N431" s="225">
        <f t="shared" si="0"/>
        <v>62</v>
      </c>
      <c r="O431" s="225">
        <f t="shared" si="0"/>
        <v>0</v>
      </c>
      <c r="P431" s="225">
        <f t="shared" si="0"/>
        <v>2</v>
      </c>
      <c r="Q431" s="225">
        <f t="shared" si="0"/>
        <v>0</v>
      </c>
      <c r="R431" s="225">
        <f t="shared" si="0"/>
        <v>74</v>
      </c>
      <c r="S431" s="225">
        <f t="shared" si="0"/>
        <v>0</v>
      </c>
      <c r="T431" s="225">
        <f t="shared" si="0"/>
        <v>1</v>
      </c>
      <c r="U431" s="225">
        <f t="shared" si="0"/>
        <v>66</v>
      </c>
      <c r="V431" s="225">
        <f t="shared" si="0"/>
        <v>2</v>
      </c>
      <c r="W431" s="225">
        <f t="shared" si="0"/>
        <v>0</v>
      </c>
      <c r="X431" s="225">
        <f t="shared" si="0"/>
        <v>0</v>
      </c>
      <c r="Y431" s="225">
        <f t="shared" si="0"/>
        <v>2</v>
      </c>
      <c r="Z431" s="225">
        <f t="shared" si="0"/>
        <v>0</v>
      </c>
      <c r="AA431" s="225">
        <f t="shared" si="0"/>
        <v>55</v>
      </c>
      <c r="AB431" s="225">
        <f t="shared" si="0"/>
        <v>58</v>
      </c>
      <c r="AC431" s="225">
        <f t="shared" si="0"/>
        <v>0</v>
      </c>
      <c r="AU431" s="15"/>
      <c r="AV431" s="15"/>
      <c r="AW431" s="15"/>
      <c r="AX431" s="15"/>
    </row>
    <row r="432" spans="1:50" ht="12.75" customHeight="1">
      <c r="A432" s="158">
        <v>425</v>
      </c>
      <c r="B432" s="58"/>
      <c r="C432" s="200" t="s">
        <v>228</v>
      </c>
      <c r="D432" s="226">
        <v>1</v>
      </c>
      <c r="E432" s="225"/>
      <c r="F432" s="226">
        <v>1</v>
      </c>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1</v>
      </c>
      <c r="AB432" s="225">
        <v>1</v>
      </c>
      <c r="AC432" s="225"/>
      <c r="AU432" s="15"/>
      <c r="AV432" s="15"/>
      <c r="AW432" s="15"/>
      <c r="AX432" s="15"/>
    </row>
    <row r="433" spans="1:50" ht="12.75" customHeight="1">
      <c r="A433" s="158">
        <v>426</v>
      </c>
      <c r="B433" s="58"/>
      <c r="C433" s="200" t="s">
        <v>216</v>
      </c>
      <c r="D433" s="226">
        <v>185</v>
      </c>
      <c r="E433" s="225">
        <v>144</v>
      </c>
      <c r="F433" s="226">
        <v>199</v>
      </c>
      <c r="G433" s="225"/>
      <c r="H433" s="225">
        <v>131</v>
      </c>
      <c r="I433" s="225">
        <v>68</v>
      </c>
      <c r="J433" s="231">
        <v>6</v>
      </c>
      <c r="K433" s="231">
        <v>7</v>
      </c>
      <c r="L433" s="231"/>
      <c r="M433" s="231">
        <v>2</v>
      </c>
      <c r="N433" s="231">
        <v>61</v>
      </c>
      <c r="O433" s="231"/>
      <c r="P433" s="231"/>
      <c r="Q433" s="231"/>
      <c r="R433" s="231">
        <v>74</v>
      </c>
      <c r="S433" s="231"/>
      <c r="T433" s="231">
        <v>1</v>
      </c>
      <c r="U433" s="231">
        <v>65</v>
      </c>
      <c r="V433" s="231"/>
      <c r="W433" s="231"/>
      <c r="X433" s="231"/>
      <c r="Y433" s="231">
        <v>2</v>
      </c>
      <c r="Z433" s="231"/>
      <c r="AA433" s="232">
        <v>54</v>
      </c>
      <c r="AB433" s="231">
        <v>57</v>
      </c>
      <c r="AC433" s="231"/>
      <c r="AU433" s="15"/>
      <c r="AV433" s="15"/>
      <c r="AW433" s="15"/>
      <c r="AX433" s="15"/>
    </row>
    <row r="434" spans="1:50" ht="21.6" customHeight="1">
      <c r="A434" s="158">
        <v>427</v>
      </c>
      <c r="B434" s="58"/>
      <c r="C434" s="130" t="s">
        <v>225</v>
      </c>
      <c r="D434" s="231">
        <v>2</v>
      </c>
      <c r="E434" s="231">
        <v>1</v>
      </c>
      <c r="F434" s="231">
        <v>2</v>
      </c>
      <c r="G434" s="231"/>
      <c r="H434" s="231">
        <v>2</v>
      </c>
      <c r="I434" s="231"/>
      <c r="J434" s="231"/>
      <c r="K434" s="231"/>
      <c r="L434" s="231"/>
      <c r="M434" s="231"/>
      <c r="N434" s="231"/>
      <c r="O434" s="231"/>
      <c r="P434" s="231">
        <v>2</v>
      </c>
      <c r="Q434" s="231"/>
      <c r="R434" s="231"/>
      <c r="S434" s="231"/>
      <c r="T434" s="231"/>
      <c r="U434" s="231"/>
      <c r="V434" s="231">
        <v>2</v>
      </c>
      <c r="W434" s="231"/>
      <c r="X434" s="231"/>
      <c r="Y434" s="231"/>
      <c r="Z434" s="231"/>
      <c r="AA434" s="231"/>
      <c r="AB434" s="231"/>
      <c r="AC434" s="231"/>
      <c r="AU434" s="15"/>
      <c r="AV434" s="15"/>
      <c r="AW434" s="15"/>
      <c r="AX434" s="15"/>
    </row>
    <row r="435" spans="1:50" ht="28.1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9" customHeight="1">
      <c r="A436" s="158">
        <v>429</v>
      </c>
      <c r="B436" s="58"/>
      <c r="C436" s="130" t="s">
        <v>219</v>
      </c>
      <c r="D436" s="231">
        <v>1</v>
      </c>
      <c r="E436" s="231">
        <v>1</v>
      </c>
      <c r="F436" s="231">
        <v>1</v>
      </c>
      <c r="G436" s="231"/>
      <c r="H436" s="231">
        <v>1</v>
      </c>
      <c r="I436" s="231"/>
      <c r="J436" s="231"/>
      <c r="K436" s="231"/>
      <c r="L436" s="231"/>
      <c r="M436" s="231"/>
      <c r="N436" s="231">
        <v>1</v>
      </c>
      <c r="O436" s="231"/>
      <c r="P436" s="231"/>
      <c r="Q436" s="231"/>
      <c r="R436" s="231"/>
      <c r="S436" s="231"/>
      <c r="T436" s="231"/>
      <c r="U436" s="231">
        <v>1</v>
      </c>
      <c r="V436" s="231"/>
      <c r="W436" s="231"/>
      <c r="X436" s="231"/>
      <c r="Y436" s="231"/>
      <c r="Z436" s="231"/>
      <c r="AA436" s="231"/>
      <c r="AB436" s="231"/>
      <c r="AC436" s="231"/>
      <c r="AU436" s="15"/>
      <c r="AV436" s="15"/>
      <c r="AW436" s="15"/>
      <c r="AX436" s="15"/>
    </row>
    <row r="437" spans="1:50" ht="28.9"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9</v>
      </c>
      <c r="E440" s="231">
        <v>7</v>
      </c>
      <c r="F440" s="231">
        <v>10</v>
      </c>
      <c r="G440" s="231"/>
      <c r="H440" s="231">
        <v>4</v>
      </c>
      <c r="I440" s="231">
        <v>3</v>
      </c>
      <c r="J440" s="231"/>
      <c r="K440" s="231">
        <v>1</v>
      </c>
      <c r="L440" s="231"/>
      <c r="M440" s="231"/>
      <c r="N440" s="231">
        <v>1</v>
      </c>
      <c r="O440" s="231"/>
      <c r="P440" s="231"/>
      <c r="Q440" s="231"/>
      <c r="R440" s="187">
        <v>3</v>
      </c>
      <c r="S440" s="187"/>
      <c r="T440" s="187"/>
      <c r="U440" s="187">
        <v>1</v>
      </c>
      <c r="V440" s="187"/>
      <c r="W440" s="187"/>
      <c r="X440" s="231"/>
      <c r="Y440" s="231"/>
      <c r="Z440" s="231"/>
      <c r="AA440" s="231">
        <v>5</v>
      </c>
      <c r="AB440" s="231">
        <v>6</v>
      </c>
      <c r="AC440" s="231"/>
      <c r="AU440" s="15"/>
      <c r="AV440" s="15"/>
      <c r="AW440" s="15"/>
      <c r="AX440" s="15"/>
    </row>
    <row r="441" spans="1:50" ht="13.15" customHeight="1">
      <c r="A441" s="158">
        <v>434</v>
      </c>
      <c r="B441" s="60"/>
      <c r="C441" s="61" t="s">
        <v>164</v>
      </c>
      <c r="D441" s="231">
        <v>33</v>
      </c>
      <c r="E441" s="231">
        <v>27</v>
      </c>
      <c r="F441" s="231">
        <v>33</v>
      </c>
      <c r="G441" s="231"/>
      <c r="H441" s="231">
        <v>24</v>
      </c>
      <c r="I441" s="231">
        <v>10</v>
      </c>
      <c r="J441" s="231"/>
      <c r="K441" s="231"/>
      <c r="L441" s="231"/>
      <c r="M441" s="231"/>
      <c r="N441" s="231">
        <v>14</v>
      </c>
      <c r="O441" s="231"/>
      <c r="P441" s="231"/>
      <c r="Q441" s="231"/>
      <c r="R441" s="187">
        <v>10</v>
      </c>
      <c r="S441" s="187"/>
      <c r="T441" s="187"/>
      <c r="U441" s="187">
        <v>14</v>
      </c>
      <c r="V441" s="187"/>
      <c r="W441" s="187"/>
      <c r="X441" s="231"/>
      <c r="Y441" s="231"/>
      <c r="Z441" s="231"/>
      <c r="AA441" s="231">
        <v>9</v>
      </c>
      <c r="AB441" s="231">
        <v>9</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899999999999999" customHeight="1">
      <c r="A444" s="158">
        <v>437</v>
      </c>
      <c r="B444" s="63"/>
      <c r="C444" s="148" t="s">
        <v>257</v>
      </c>
      <c r="D444" s="231">
        <v>92</v>
      </c>
      <c r="E444" s="231">
        <v>70</v>
      </c>
      <c r="F444" s="231">
        <v>100</v>
      </c>
      <c r="G444" s="231"/>
      <c r="H444" s="231">
        <v>70</v>
      </c>
      <c r="I444" s="231">
        <v>22</v>
      </c>
      <c r="J444" s="231">
        <v>2</v>
      </c>
      <c r="K444" s="231">
        <v>2</v>
      </c>
      <c r="L444" s="231"/>
      <c r="M444" s="231">
        <v>1</v>
      </c>
      <c r="N444" s="231">
        <v>47</v>
      </c>
      <c r="O444" s="231"/>
      <c r="P444" s="231"/>
      <c r="Q444" s="231"/>
      <c r="R444" s="231">
        <v>25</v>
      </c>
      <c r="S444" s="231"/>
      <c r="T444" s="231"/>
      <c r="U444" s="231">
        <v>50</v>
      </c>
      <c r="V444" s="231"/>
      <c r="W444" s="231"/>
      <c r="X444" s="231"/>
      <c r="Y444" s="231">
        <v>1</v>
      </c>
      <c r="Z444" s="231"/>
      <c r="AA444" s="231">
        <v>22</v>
      </c>
      <c r="AB444" s="231">
        <v>24</v>
      </c>
      <c r="AC444" s="231"/>
      <c r="AU444" s="15"/>
      <c r="AV444" s="15"/>
      <c r="AW444" s="15"/>
      <c r="AX444" s="15"/>
    </row>
    <row r="445" spans="1:50" ht="15.6" customHeight="1">
      <c r="A445" s="158">
        <v>438</v>
      </c>
      <c r="B445" s="63"/>
      <c r="C445" s="148" t="s">
        <v>258</v>
      </c>
      <c r="D445" s="231">
        <v>56</v>
      </c>
      <c r="E445" s="231">
        <v>46</v>
      </c>
      <c r="F445" s="231">
        <v>58</v>
      </c>
      <c r="G445" s="231"/>
      <c r="H445" s="231">
        <v>36</v>
      </c>
      <c r="I445" s="231">
        <v>30</v>
      </c>
      <c r="J445" s="231">
        <v>4</v>
      </c>
      <c r="K445" s="231">
        <v>4</v>
      </c>
      <c r="L445" s="231"/>
      <c r="M445" s="231"/>
      <c r="N445" s="231">
        <v>5</v>
      </c>
      <c r="O445" s="231"/>
      <c r="P445" s="231">
        <v>1</v>
      </c>
      <c r="Q445" s="231"/>
      <c r="R445" s="231">
        <v>31</v>
      </c>
      <c r="S445" s="231"/>
      <c r="T445" s="231">
        <v>1</v>
      </c>
      <c r="U445" s="231">
        <v>5</v>
      </c>
      <c r="V445" s="231">
        <v>1</v>
      </c>
      <c r="W445" s="231"/>
      <c r="X445" s="231"/>
      <c r="Y445" s="231"/>
      <c r="Z445" s="231"/>
      <c r="AA445" s="231">
        <v>20</v>
      </c>
      <c r="AB445" s="231">
        <v>20</v>
      </c>
      <c r="AC445" s="231"/>
      <c r="AU445" s="15"/>
      <c r="AV445" s="15"/>
      <c r="AW445" s="15"/>
      <c r="AX445" s="15"/>
    </row>
    <row r="446" spans="1:50" ht="15.6" customHeight="1">
      <c r="A446" s="158">
        <v>439</v>
      </c>
      <c r="B446" s="63"/>
      <c r="C446" s="148" t="s">
        <v>259</v>
      </c>
      <c r="D446" s="231">
        <v>40</v>
      </c>
      <c r="E446" s="231">
        <v>30</v>
      </c>
      <c r="F446" s="231">
        <v>44</v>
      </c>
      <c r="G446" s="231"/>
      <c r="H446" s="231">
        <v>28</v>
      </c>
      <c r="I446" s="231">
        <v>16</v>
      </c>
      <c r="J446" s="231"/>
      <c r="K446" s="231">
        <v>1</v>
      </c>
      <c r="L446" s="231"/>
      <c r="M446" s="231">
        <v>1</v>
      </c>
      <c r="N446" s="231">
        <v>10</v>
      </c>
      <c r="O446" s="231"/>
      <c r="P446" s="231">
        <v>1</v>
      </c>
      <c r="Q446" s="231"/>
      <c r="R446" s="231">
        <v>18</v>
      </c>
      <c r="S446" s="231"/>
      <c r="T446" s="231"/>
      <c r="U446" s="231">
        <v>11</v>
      </c>
      <c r="V446" s="231">
        <v>1</v>
      </c>
      <c r="W446" s="231"/>
      <c r="X446" s="231"/>
      <c r="Y446" s="231">
        <v>1</v>
      </c>
      <c r="Z446" s="231"/>
      <c r="AA446" s="231">
        <v>12</v>
      </c>
      <c r="AB446" s="231">
        <v>13</v>
      </c>
      <c r="AC446" s="231"/>
      <c r="AU446" s="15"/>
      <c r="AV446" s="15"/>
      <c r="AW446" s="15"/>
      <c r="AX446" s="15"/>
    </row>
    <row r="447" spans="1:50" ht="15.6" customHeight="1">
      <c r="A447" s="158">
        <v>440</v>
      </c>
      <c r="B447" s="63"/>
      <c r="C447" s="148" t="s">
        <v>260</v>
      </c>
      <c r="D447" s="231">
        <v>1</v>
      </c>
      <c r="E447" s="231"/>
      <c r="F447" s="231">
        <v>1</v>
      </c>
      <c r="G447" s="231"/>
      <c r="H447" s="231"/>
      <c r="I447" s="231"/>
      <c r="J447" s="231"/>
      <c r="K447" s="231"/>
      <c r="L447" s="231"/>
      <c r="M447" s="231"/>
      <c r="N447" s="231"/>
      <c r="O447" s="231"/>
      <c r="P447" s="231"/>
      <c r="Q447" s="231"/>
      <c r="R447" s="231"/>
      <c r="S447" s="231"/>
      <c r="T447" s="231"/>
      <c r="U447" s="231"/>
      <c r="V447" s="231"/>
      <c r="W447" s="231"/>
      <c r="X447" s="231"/>
      <c r="Y447" s="231"/>
      <c r="Z447" s="231"/>
      <c r="AA447" s="231">
        <v>1</v>
      </c>
      <c r="AB447" s="231">
        <v>1</v>
      </c>
      <c r="AC447" s="231"/>
      <c r="AU447" s="15"/>
      <c r="AV447" s="15"/>
      <c r="AW447" s="15"/>
      <c r="AX447" s="15"/>
    </row>
    <row r="448" spans="1:50" ht="17.4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9"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&amp;C&amp;LED85A4D7</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zoomScale="82" zoomScaleNormal="82" zoomScaleSheetLayoutView="100" workbookViewId="0">
      <selection activeCell="D3" sqref="D3:D30"/>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01" t="s">
        <v>151</v>
      </c>
      <c r="B1" s="301"/>
      <c r="C1" s="301"/>
      <c r="D1" s="30"/>
    </row>
    <row r="2" spans="1:11" ht="39.75" customHeight="1">
      <c r="A2" s="31" t="s">
        <v>66</v>
      </c>
      <c r="B2" s="302" t="s">
        <v>67</v>
      </c>
      <c r="C2" s="303"/>
      <c r="D2" s="32" t="s">
        <v>68</v>
      </c>
    </row>
    <row r="3" spans="1:11" ht="22.5" customHeight="1">
      <c r="A3" s="131">
        <v>1</v>
      </c>
      <c r="B3" s="296" t="s">
        <v>247</v>
      </c>
      <c r="C3" s="297"/>
      <c r="D3" s="33"/>
      <c r="H3" s="69"/>
      <c r="I3" s="69"/>
      <c r="J3" s="69"/>
      <c r="K3" s="70"/>
    </row>
    <row r="4" spans="1:11" ht="22.5" customHeight="1">
      <c r="A4" s="131">
        <v>2</v>
      </c>
      <c r="B4" s="296" t="s">
        <v>249</v>
      </c>
      <c r="C4" s="297"/>
      <c r="D4" s="33"/>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c r="H17" s="71"/>
      <c r="I17" s="71"/>
      <c r="J17" s="71"/>
      <c r="K17" s="70"/>
    </row>
    <row r="18" spans="1:11" ht="22.5" customHeight="1">
      <c r="A18" s="131">
        <v>16</v>
      </c>
      <c r="B18" s="289" t="s">
        <v>74</v>
      </c>
      <c r="C18" s="289"/>
      <c r="D18" s="34"/>
      <c r="H18" s="71"/>
      <c r="I18" s="71"/>
      <c r="J18" s="71"/>
      <c r="K18" s="70"/>
    </row>
    <row r="19" spans="1:11" ht="30.75" customHeight="1">
      <c r="A19" s="131">
        <v>17</v>
      </c>
      <c r="B19" s="288" t="s">
        <v>182</v>
      </c>
      <c r="C19" s="288"/>
      <c r="D19" s="33"/>
      <c r="H19" s="70"/>
      <c r="I19" s="70"/>
      <c r="J19" s="70"/>
      <c r="K19" s="70"/>
    </row>
    <row r="20" spans="1:11" ht="22.5" customHeight="1">
      <c r="A20" s="131">
        <v>18</v>
      </c>
      <c r="B20" s="289" t="s">
        <v>72</v>
      </c>
      <c r="C20" s="289"/>
      <c r="D20" s="33"/>
    </row>
    <row r="21" spans="1:11" ht="22.5" customHeight="1">
      <c r="A21" s="131">
        <v>19</v>
      </c>
      <c r="B21" s="290" t="s">
        <v>184</v>
      </c>
      <c r="C21" s="291"/>
      <c r="D21" s="162">
        <v>2</v>
      </c>
      <c r="E21" s="72"/>
    </row>
    <row r="22" spans="1:11" ht="21.75" customHeight="1">
      <c r="A22" s="131">
        <v>20</v>
      </c>
      <c r="B22" s="299" t="s">
        <v>221</v>
      </c>
      <c r="C22" s="300"/>
      <c r="D22" s="197"/>
    </row>
    <row r="23" spans="1:11" ht="21.75" customHeight="1">
      <c r="A23" s="131">
        <v>21</v>
      </c>
      <c r="B23" s="292" t="s">
        <v>211</v>
      </c>
      <c r="C23" s="293"/>
      <c r="D23" s="163"/>
    </row>
    <row r="24" spans="1:11" ht="22.5" customHeight="1">
      <c r="A24" s="131">
        <v>22</v>
      </c>
      <c r="B24" s="285" t="s">
        <v>232</v>
      </c>
      <c r="C24" s="132" t="s">
        <v>205</v>
      </c>
      <c r="D24" s="198"/>
    </row>
    <row r="25" spans="1:11" ht="19.5" customHeight="1">
      <c r="A25" s="131">
        <v>23</v>
      </c>
      <c r="B25" s="286"/>
      <c r="C25" s="132" t="s">
        <v>206</v>
      </c>
      <c r="D25" s="125"/>
    </row>
    <row r="26" spans="1:11" ht="44.25" customHeight="1">
      <c r="A26" s="131">
        <v>24</v>
      </c>
      <c r="B26" s="286"/>
      <c r="C26" s="133" t="s">
        <v>207</v>
      </c>
      <c r="D26" s="125"/>
    </row>
    <row r="27" spans="1:11" ht="34.5" customHeight="1">
      <c r="A27" s="131">
        <v>25</v>
      </c>
      <c r="B27" s="286"/>
      <c r="C27" s="133" t="s">
        <v>208</v>
      </c>
      <c r="D27" s="125"/>
    </row>
    <row r="28" spans="1:11" ht="36.75" customHeight="1">
      <c r="A28" s="131">
        <v>26</v>
      </c>
      <c r="B28" s="286"/>
      <c r="C28" s="133" t="s">
        <v>210</v>
      </c>
      <c r="D28" s="126"/>
      <c r="E28" s="74"/>
    </row>
    <row r="29" spans="1:11" ht="22.5" customHeight="1">
      <c r="A29" s="146">
        <v>27</v>
      </c>
      <c r="B29" s="286"/>
      <c r="C29" s="132" t="s">
        <v>209</v>
      </c>
      <c r="D29" s="126"/>
    </row>
    <row r="30" spans="1:11" ht="24" customHeight="1">
      <c r="A30" s="146">
        <v>28</v>
      </c>
      <c r="B30" s="287"/>
      <c r="C30" s="144" t="s">
        <v>222</v>
      </c>
      <c r="D30" s="125"/>
    </row>
    <row r="31" spans="1:11" ht="15.75">
      <c r="A31" s="73"/>
      <c r="B31" s="73"/>
      <c r="C31" s="73"/>
      <c r="D31" s="73"/>
      <c r="E31" s="75"/>
    </row>
    <row r="32" spans="1:11"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&amp;C&amp;LED85A4D7</oddFooter>
  </headerFooter>
</worksheet>
</file>

<file path=xl/worksheets/sheet4.xml><?xml version="1.0" encoding="utf-8"?>
<worksheet xmlns="http://schemas.openxmlformats.org/spreadsheetml/2006/main" xmlns:r="http://schemas.openxmlformats.org/officeDocument/2006/relationships">
  <dimension ref="A1:R446"/>
  <sheetViews>
    <sheetView topLeftCell="A93" zoomScaleNormal="100" workbookViewId="0">
      <selection activeCell="P3" sqref="P3"/>
    </sheetView>
  </sheetViews>
  <sheetFormatPr defaultRowHeight="12.75"/>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c r="A7" s="158">
        <v>3</v>
      </c>
      <c r="B7" s="158" t="s">
        <v>269</v>
      </c>
      <c r="C7" s="158" t="s">
        <v>268</v>
      </c>
      <c r="D7" s="161"/>
      <c r="E7" s="161"/>
      <c r="F7" s="161"/>
      <c r="G7" s="161"/>
      <c r="H7" s="161"/>
      <c r="I7" s="161"/>
      <c r="J7" s="161"/>
      <c r="K7" s="161"/>
      <c r="L7" s="161"/>
      <c r="M7" s="161"/>
      <c r="N7" s="178"/>
      <c r="O7" s="161"/>
      <c r="P7" s="185"/>
      <c r="Q7" s="185"/>
      <c r="R7" s="185"/>
    </row>
    <row r="8" spans="1:18" ht="25.15" hidden="1" customHeight="1">
      <c r="A8" s="158">
        <v>4</v>
      </c>
      <c r="B8" s="158" t="s">
        <v>996</v>
      </c>
      <c r="C8" s="158" t="s">
        <v>997</v>
      </c>
      <c r="D8" s="161"/>
      <c r="E8" s="161"/>
      <c r="F8" s="161"/>
      <c r="G8" s="161"/>
      <c r="H8" s="161"/>
      <c r="I8" s="161"/>
      <c r="J8" s="161"/>
      <c r="K8" s="161"/>
      <c r="L8" s="161"/>
      <c r="M8" s="161"/>
      <c r="N8" s="178"/>
      <c r="O8" s="161"/>
      <c r="P8" s="186"/>
      <c r="Q8" s="186"/>
      <c r="R8" s="186"/>
    </row>
    <row r="9" spans="1:18" ht="25.15" hidden="1" customHeight="1">
      <c r="A9" s="158">
        <v>5</v>
      </c>
      <c r="B9" s="158" t="s">
        <v>271</v>
      </c>
      <c r="C9" s="158" t="s">
        <v>270</v>
      </c>
      <c r="D9" s="161"/>
      <c r="E9" s="161"/>
      <c r="F9" s="161"/>
      <c r="G9" s="161"/>
      <c r="H9" s="161"/>
      <c r="I9" s="161"/>
      <c r="J9" s="161"/>
      <c r="K9" s="161"/>
      <c r="L9" s="161"/>
      <c r="M9" s="161"/>
      <c r="N9" s="178"/>
      <c r="O9" s="161"/>
      <c r="P9" s="186"/>
      <c r="Q9" s="186"/>
      <c r="R9" s="186"/>
    </row>
    <row r="10" spans="1:18" ht="25.15"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c r="A14" s="158">
        <v>10</v>
      </c>
      <c r="B14" s="159" t="s">
        <v>280</v>
      </c>
      <c r="C14" s="159" t="s">
        <v>279</v>
      </c>
      <c r="D14" s="160">
        <v>15</v>
      </c>
      <c r="E14" s="160">
        <v>4</v>
      </c>
      <c r="F14" s="160"/>
      <c r="G14" s="160"/>
      <c r="H14" s="160">
        <v>15</v>
      </c>
      <c r="I14" s="160">
        <v>4</v>
      </c>
      <c r="J14" s="160"/>
      <c r="K14" s="160">
        <v>12</v>
      </c>
      <c r="L14" s="160">
        <v>3</v>
      </c>
      <c r="M14" s="160"/>
      <c r="N14" s="179">
        <v>19000</v>
      </c>
      <c r="O14" s="160">
        <v>19000</v>
      </c>
      <c r="P14" s="186"/>
      <c r="Q14" s="186"/>
      <c r="R14" s="186"/>
    </row>
    <row r="15" spans="1:18" ht="25.15" hidden="1" customHeight="1">
      <c r="A15" s="158">
        <v>11</v>
      </c>
      <c r="B15" s="158" t="s">
        <v>282</v>
      </c>
      <c r="C15" s="158" t="s">
        <v>281</v>
      </c>
      <c r="D15" s="161"/>
      <c r="E15" s="161"/>
      <c r="F15" s="161"/>
      <c r="G15" s="161"/>
      <c r="H15" s="161"/>
      <c r="I15" s="161"/>
      <c r="J15" s="161"/>
      <c r="K15" s="161"/>
      <c r="L15" s="161"/>
      <c r="M15" s="161"/>
      <c r="N15" s="178"/>
      <c r="O15" s="161"/>
      <c r="P15" s="186"/>
      <c r="Q15" s="186"/>
      <c r="R15" s="186"/>
    </row>
    <row r="16" spans="1:18" ht="25.15"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c r="A18" s="158">
        <v>14</v>
      </c>
      <c r="B18" s="158" t="s">
        <v>288</v>
      </c>
      <c r="C18" s="158" t="s">
        <v>287</v>
      </c>
      <c r="D18" s="161"/>
      <c r="E18" s="161"/>
      <c r="F18" s="161"/>
      <c r="G18" s="161"/>
      <c r="H18" s="161"/>
      <c r="I18" s="161"/>
      <c r="J18" s="161"/>
      <c r="K18" s="161"/>
      <c r="L18" s="161"/>
      <c r="M18" s="161"/>
      <c r="N18" s="178"/>
      <c r="O18" s="161"/>
      <c r="P18" s="186"/>
      <c r="Q18" s="186"/>
      <c r="R18" s="186"/>
    </row>
    <row r="19" spans="1:18" ht="25.15" hidden="1" customHeight="1">
      <c r="A19" s="158">
        <v>15</v>
      </c>
      <c r="B19" s="158" t="s">
        <v>290</v>
      </c>
      <c r="C19" s="158" t="s">
        <v>289</v>
      </c>
      <c r="D19" s="161"/>
      <c r="E19" s="161"/>
      <c r="F19" s="161"/>
      <c r="G19" s="161"/>
      <c r="H19" s="161"/>
      <c r="I19" s="161"/>
      <c r="J19" s="161"/>
      <c r="K19" s="161"/>
      <c r="L19" s="161"/>
      <c r="M19" s="161"/>
      <c r="N19" s="178"/>
      <c r="O19" s="161"/>
      <c r="P19" s="186"/>
      <c r="Q19" s="186"/>
      <c r="R19" s="186"/>
    </row>
    <row r="20" spans="1:18" ht="25.15"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15" hidden="1" customHeight="1">
      <c r="A21" s="158">
        <v>17</v>
      </c>
      <c r="B21" s="158" t="s">
        <v>294</v>
      </c>
      <c r="C21" s="158" t="s">
        <v>293</v>
      </c>
      <c r="D21" s="161"/>
      <c r="E21" s="161"/>
      <c r="F21" s="161"/>
      <c r="G21" s="161"/>
      <c r="H21" s="161"/>
      <c r="I21" s="161"/>
      <c r="J21" s="161"/>
      <c r="K21" s="161"/>
      <c r="L21" s="161"/>
      <c r="M21" s="161"/>
      <c r="N21" s="178"/>
      <c r="O21" s="161"/>
      <c r="P21" s="186"/>
      <c r="Q21" s="186"/>
      <c r="R21" s="186"/>
    </row>
    <row r="22" spans="1:18" ht="25.15" customHeight="1">
      <c r="A22" s="158">
        <v>18</v>
      </c>
      <c r="B22" s="158" t="s">
        <v>296</v>
      </c>
      <c r="C22" s="158" t="s">
        <v>295</v>
      </c>
      <c r="D22" s="161">
        <v>1</v>
      </c>
      <c r="E22" s="161"/>
      <c r="F22" s="161"/>
      <c r="G22" s="161"/>
      <c r="H22" s="161">
        <v>1</v>
      </c>
      <c r="I22" s="161"/>
      <c r="J22" s="161"/>
      <c r="K22" s="161">
        <v>1</v>
      </c>
      <c r="L22" s="161"/>
      <c r="M22" s="161"/>
      <c r="N22" s="178"/>
      <c r="O22" s="161"/>
      <c r="P22" s="186"/>
      <c r="Q22" s="186"/>
      <c r="R22" s="186"/>
    </row>
    <row r="23" spans="1:18" ht="25.15"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c r="A25" s="158">
        <v>21</v>
      </c>
      <c r="B25" s="158" t="s">
        <v>302</v>
      </c>
      <c r="C25" s="158" t="s">
        <v>301</v>
      </c>
      <c r="D25" s="161">
        <v>11</v>
      </c>
      <c r="E25" s="161">
        <v>2</v>
      </c>
      <c r="F25" s="161"/>
      <c r="G25" s="161"/>
      <c r="H25" s="161">
        <v>11</v>
      </c>
      <c r="I25" s="161">
        <v>2</v>
      </c>
      <c r="J25" s="161"/>
      <c r="K25" s="161">
        <v>8</v>
      </c>
      <c r="L25" s="161">
        <v>3</v>
      </c>
      <c r="M25" s="161"/>
      <c r="N25" s="178">
        <v>19000</v>
      </c>
      <c r="O25" s="161">
        <v>19000</v>
      </c>
      <c r="P25" s="186"/>
      <c r="Q25" s="186"/>
      <c r="R25" s="186"/>
    </row>
    <row r="26" spans="1:18" ht="25.15" customHeight="1">
      <c r="A26" s="158">
        <v>22</v>
      </c>
      <c r="B26" s="158" t="s">
        <v>1000</v>
      </c>
      <c r="C26" s="158" t="s">
        <v>303</v>
      </c>
      <c r="D26" s="161">
        <v>3</v>
      </c>
      <c r="E26" s="161">
        <v>2</v>
      </c>
      <c r="F26" s="161"/>
      <c r="G26" s="161"/>
      <c r="H26" s="161">
        <v>3</v>
      </c>
      <c r="I26" s="161">
        <v>2</v>
      </c>
      <c r="J26" s="161"/>
      <c r="K26" s="161">
        <v>3</v>
      </c>
      <c r="L26" s="161"/>
      <c r="M26" s="161"/>
      <c r="N26" s="178"/>
      <c r="O26" s="161"/>
      <c r="P26" s="186"/>
      <c r="Q26" s="186"/>
      <c r="R26" s="186"/>
    </row>
    <row r="27" spans="1:18" ht="25.15"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15" hidden="1" customHeight="1">
      <c r="A28" s="158">
        <v>24</v>
      </c>
      <c r="B28" s="158" t="s">
        <v>306</v>
      </c>
      <c r="C28" s="158" t="s">
        <v>305</v>
      </c>
      <c r="D28" s="161"/>
      <c r="E28" s="161"/>
      <c r="F28" s="161"/>
      <c r="G28" s="161"/>
      <c r="H28" s="161"/>
      <c r="I28" s="161"/>
      <c r="J28" s="161"/>
      <c r="K28" s="161"/>
      <c r="L28" s="161"/>
      <c r="M28" s="161"/>
      <c r="N28" s="178"/>
      <c r="O28" s="161"/>
      <c r="P28" s="186"/>
      <c r="Q28" s="186"/>
      <c r="R28" s="186"/>
    </row>
    <row r="29" spans="1:18" ht="25.15"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15" hidden="1" customHeight="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15" hidden="1"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5.15"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15" hidden="1" customHeight="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5.15"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15"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15"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15" hidden="1" customHeight="1">
      <c r="A72" s="158">
        <v>68</v>
      </c>
      <c r="B72" s="158" t="s">
        <v>385</v>
      </c>
      <c r="C72" s="158" t="s">
        <v>384</v>
      </c>
      <c r="D72" s="161"/>
      <c r="E72" s="161"/>
      <c r="F72" s="161"/>
      <c r="G72" s="161"/>
      <c r="H72" s="161"/>
      <c r="I72" s="161"/>
      <c r="J72" s="161"/>
      <c r="K72" s="161"/>
      <c r="L72" s="161"/>
      <c r="M72" s="161"/>
      <c r="N72" s="178"/>
      <c r="O72" s="161"/>
      <c r="P72" s="186"/>
      <c r="Q72" s="186"/>
      <c r="R72" s="186"/>
    </row>
    <row r="73" spans="1:18" ht="25.15"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c r="A93" s="158">
        <v>89</v>
      </c>
      <c r="B93" s="159" t="s">
        <v>415</v>
      </c>
      <c r="C93" s="159" t="s">
        <v>414</v>
      </c>
      <c r="D93" s="161">
        <v>33</v>
      </c>
      <c r="E93" s="161">
        <v>11</v>
      </c>
      <c r="F93" s="161"/>
      <c r="G93" s="161"/>
      <c r="H93" s="161">
        <v>33</v>
      </c>
      <c r="I93" s="161">
        <v>11</v>
      </c>
      <c r="J93" s="161"/>
      <c r="K93" s="161"/>
      <c r="L93" s="161">
        <v>33</v>
      </c>
      <c r="M93" s="161"/>
      <c r="N93" s="178">
        <v>60683</v>
      </c>
      <c r="O93" s="161">
        <v>60683</v>
      </c>
      <c r="P93" s="186"/>
      <c r="Q93" s="186"/>
      <c r="R93" s="186"/>
    </row>
    <row r="94" spans="1:18" ht="25.15" customHeight="1">
      <c r="A94" s="158">
        <v>90</v>
      </c>
      <c r="B94" s="158" t="s">
        <v>417</v>
      </c>
      <c r="C94" s="158" t="s">
        <v>416</v>
      </c>
      <c r="D94" s="160">
        <v>30</v>
      </c>
      <c r="E94" s="160">
        <v>11</v>
      </c>
      <c r="F94" s="160"/>
      <c r="G94" s="160"/>
      <c r="H94" s="160">
        <v>30</v>
      </c>
      <c r="I94" s="160">
        <v>11</v>
      </c>
      <c r="J94" s="160"/>
      <c r="K94" s="160"/>
      <c r="L94" s="160">
        <v>30</v>
      </c>
      <c r="M94" s="160"/>
      <c r="N94" s="179">
        <v>59994</v>
      </c>
      <c r="O94" s="160">
        <v>59994</v>
      </c>
      <c r="P94" s="186"/>
      <c r="Q94" s="186"/>
      <c r="R94" s="186"/>
    </row>
    <row r="95" spans="1:18" ht="25.15" customHeight="1">
      <c r="A95" s="158">
        <v>91</v>
      </c>
      <c r="B95" s="158" t="s">
        <v>419</v>
      </c>
      <c r="C95" s="158" t="s">
        <v>418</v>
      </c>
      <c r="D95" s="161">
        <v>3</v>
      </c>
      <c r="E95" s="161"/>
      <c r="F95" s="161"/>
      <c r="G95" s="161"/>
      <c r="H95" s="161">
        <v>3</v>
      </c>
      <c r="I95" s="161"/>
      <c r="J95" s="161"/>
      <c r="K95" s="161"/>
      <c r="L95" s="161">
        <v>3</v>
      </c>
      <c r="M95" s="161"/>
      <c r="N95" s="178">
        <v>689</v>
      </c>
      <c r="O95" s="161">
        <v>689</v>
      </c>
      <c r="P95" s="186"/>
      <c r="Q95" s="186"/>
      <c r="R95" s="186"/>
    </row>
    <row r="96" spans="1:18" ht="25.15" hidden="1" customHeight="1">
      <c r="A96" s="158">
        <v>92</v>
      </c>
      <c r="B96" s="158" t="s">
        <v>421</v>
      </c>
      <c r="C96" s="158" t="s">
        <v>420</v>
      </c>
      <c r="D96" s="161"/>
      <c r="E96" s="161"/>
      <c r="F96" s="161"/>
      <c r="G96" s="161"/>
      <c r="H96" s="161"/>
      <c r="I96" s="161"/>
      <c r="J96" s="161"/>
      <c r="K96" s="161"/>
      <c r="L96" s="161"/>
      <c r="M96" s="161"/>
      <c r="N96" s="178"/>
      <c r="O96" s="161"/>
      <c r="P96" s="186"/>
      <c r="Q96" s="186"/>
      <c r="R96" s="186"/>
    </row>
    <row r="97" spans="1:18" ht="25.15"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15" hidden="1" customHeight="1">
      <c r="A98" s="158">
        <v>94</v>
      </c>
      <c r="B98" s="158" t="s">
        <v>425</v>
      </c>
      <c r="C98" s="158" t="s">
        <v>424</v>
      </c>
      <c r="D98" s="161"/>
      <c r="E98" s="161"/>
      <c r="F98" s="161"/>
      <c r="G98" s="161"/>
      <c r="H98" s="161"/>
      <c r="I98" s="161"/>
      <c r="J98" s="161"/>
      <c r="K98" s="161"/>
      <c r="L98" s="161"/>
      <c r="M98" s="161"/>
      <c r="N98" s="178"/>
      <c r="O98" s="161"/>
      <c r="P98" s="186"/>
      <c r="Q98" s="186"/>
      <c r="R98" s="186"/>
    </row>
    <row r="99" spans="1:18" ht="25.15" hidden="1" customHeight="1">
      <c r="A99" s="158">
        <v>95</v>
      </c>
      <c r="B99" s="158" t="s">
        <v>427</v>
      </c>
      <c r="C99" s="158" t="s">
        <v>426</v>
      </c>
      <c r="D99" s="161"/>
      <c r="E99" s="161"/>
      <c r="F99" s="161"/>
      <c r="G99" s="161"/>
      <c r="H99" s="161"/>
      <c r="I99" s="161"/>
      <c r="J99" s="161"/>
      <c r="K99" s="161"/>
      <c r="L99" s="161"/>
      <c r="M99" s="161"/>
      <c r="N99" s="178"/>
      <c r="O99" s="161"/>
      <c r="P99" s="186"/>
      <c r="Q99" s="186"/>
      <c r="R99" s="186"/>
    </row>
    <row r="100" spans="1:18" ht="25.15" hidden="1" customHeight="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5.15"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hidden="1" customHeight="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5.15"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hidden="1" customHeight="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5.15"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hidden="1" customHeight="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15"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hidden="1" customHeight="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15"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c r="A215" s="158">
        <v>211</v>
      </c>
      <c r="B215" s="159" t="s">
        <v>626</v>
      </c>
      <c r="C215" s="159" t="s">
        <v>625</v>
      </c>
      <c r="D215" s="161">
        <v>1</v>
      </c>
      <c r="E215" s="161">
        <v>1</v>
      </c>
      <c r="F215" s="161"/>
      <c r="G215" s="161"/>
      <c r="H215" s="161">
        <v>1</v>
      </c>
      <c r="I215" s="161">
        <v>1</v>
      </c>
      <c r="J215" s="161"/>
      <c r="K215" s="161">
        <v>1</v>
      </c>
      <c r="L215" s="161"/>
      <c r="M215" s="161"/>
      <c r="N215" s="178"/>
      <c r="O215" s="161"/>
      <c r="P215" s="186"/>
      <c r="Q215" s="186"/>
      <c r="R215" s="186"/>
    </row>
    <row r="216" spans="1:18" ht="25.15"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c r="A227" s="158">
        <v>223</v>
      </c>
      <c r="B227" s="158" t="s">
        <v>649</v>
      </c>
      <c r="C227" s="158" t="s">
        <v>648</v>
      </c>
      <c r="D227" s="161">
        <v>1</v>
      </c>
      <c r="E227" s="161">
        <v>1</v>
      </c>
      <c r="F227" s="161"/>
      <c r="G227" s="161"/>
      <c r="H227" s="161">
        <v>1</v>
      </c>
      <c r="I227" s="161">
        <v>1</v>
      </c>
      <c r="J227" s="161"/>
      <c r="K227" s="161">
        <v>1</v>
      </c>
      <c r="L227" s="161"/>
      <c r="M227" s="161"/>
      <c r="N227" s="178"/>
      <c r="O227" s="161"/>
      <c r="P227" s="186"/>
      <c r="Q227" s="186"/>
      <c r="R227" s="186"/>
    </row>
    <row r="228" spans="1:18" ht="25.15" hidden="1" customHeight="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hidden="1" customHeight="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5.15"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hidden="1" customHeight="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5.15"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hidden="1" customHeight="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5.15" hidden="1" customHeight="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5.15"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hidden="1" customHeight="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15"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hidden="1" customHeight="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5.15"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hidden="1" customHeight="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15"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hidden="1" customHeight="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15"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hidden="1" customHeight="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15"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hidden="1" customHeight="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15"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c r="A428" s="158">
        <v>424</v>
      </c>
      <c r="B428" s="166"/>
      <c r="C428" s="167" t="s">
        <v>223</v>
      </c>
      <c r="D428" s="172">
        <f t="shared" ref="D428:O428" si="0">SUM(D5,D14,D46,D55,D61,D93,D110,D161,D183,D209,D215,D234,D248,D275,D287,D317,D327,D343,D377,D414)</f>
        <v>49</v>
      </c>
      <c r="E428" s="172">
        <f t="shared" si="0"/>
        <v>16</v>
      </c>
      <c r="F428" s="172">
        <f t="shared" si="0"/>
        <v>0</v>
      </c>
      <c r="G428" s="172">
        <f t="shared" si="0"/>
        <v>0</v>
      </c>
      <c r="H428" s="172">
        <f t="shared" si="0"/>
        <v>49</v>
      </c>
      <c r="I428" s="172">
        <f t="shared" si="0"/>
        <v>16</v>
      </c>
      <c r="J428" s="172">
        <f t="shared" si="0"/>
        <v>0</v>
      </c>
      <c r="K428" s="172">
        <f t="shared" si="0"/>
        <v>13</v>
      </c>
      <c r="L428" s="172">
        <f t="shared" si="0"/>
        <v>36</v>
      </c>
      <c r="M428" s="172">
        <f t="shared" si="0"/>
        <v>0</v>
      </c>
      <c r="N428" s="180">
        <f t="shared" si="0"/>
        <v>79683</v>
      </c>
      <c r="O428" s="173">
        <f t="shared" si="0"/>
        <v>79683</v>
      </c>
      <c r="P428" s="186"/>
      <c r="Q428" s="186"/>
      <c r="R428" s="186"/>
    </row>
    <row r="429" spans="1:18" s="215" customFormat="1" ht="25.15"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c r="A430" s="158">
        <v>426</v>
      </c>
      <c r="B430" s="219"/>
      <c r="C430" s="200" t="s">
        <v>216</v>
      </c>
      <c r="D430" s="220">
        <v>46</v>
      </c>
      <c r="E430" s="161">
        <v>15</v>
      </c>
      <c r="F430" s="161"/>
      <c r="G430" s="161"/>
      <c r="H430" s="161">
        <v>46</v>
      </c>
      <c r="I430" s="161">
        <v>15</v>
      </c>
      <c r="J430" s="161"/>
      <c r="K430" s="161">
        <v>13</v>
      </c>
      <c r="L430" s="161">
        <v>33</v>
      </c>
      <c r="M430" s="161"/>
      <c r="N430" s="178">
        <v>78534</v>
      </c>
      <c r="O430" s="161">
        <v>78534</v>
      </c>
      <c r="P430" s="214"/>
      <c r="Q430" s="214"/>
      <c r="R430" s="214"/>
    </row>
    <row r="431" spans="1:18" s="215" customFormat="1" ht="25.15"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hidden="1" customHeight="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5.15"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customHeight="1">
      <c r="A437" s="158">
        <v>433</v>
      </c>
      <c r="B437" s="221"/>
      <c r="C437" s="222" t="s">
        <v>227</v>
      </c>
      <c r="D437" s="220">
        <v>1</v>
      </c>
      <c r="E437" s="161"/>
      <c r="F437" s="161"/>
      <c r="G437" s="161"/>
      <c r="H437" s="161">
        <v>1</v>
      </c>
      <c r="I437" s="161"/>
      <c r="J437" s="161"/>
      <c r="K437" s="161"/>
      <c r="L437" s="161">
        <v>1</v>
      </c>
      <c r="M437" s="161"/>
      <c r="N437" s="178">
        <v>1220</v>
      </c>
      <c r="O437" s="161">
        <v>1220</v>
      </c>
      <c r="P437" s="214"/>
      <c r="Q437" s="214"/>
      <c r="R437" s="214"/>
    </row>
    <row r="438" spans="1:18" s="215" customFormat="1" ht="25.15" customHeight="1">
      <c r="A438" s="158">
        <v>434</v>
      </c>
      <c r="B438" s="221"/>
      <c r="C438" s="222" t="s">
        <v>164</v>
      </c>
      <c r="D438" s="224">
        <v>18</v>
      </c>
      <c r="E438" s="217">
        <v>16</v>
      </c>
      <c r="F438" s="217"/>
      <c r="G438" s="217"/>
      <c r="H438" s="217">
        <v>18</v>
      </c>
      <c r="I438" s="217">
        <v>16</v>
      </c>
      <c r="J438" s="217"/>
      <c r="K438" s="217">
        <v>6</v>
      </c>
      <c r="L438" s="217">
        <v>12</v>
      </c>
      <c r="M438" s="217"/>
      <c r="N438" s="218">
        <v>10850</v>
      </c>
      <c r="O438" s="217">
        <v>10850</v>
      </c>
      <c r="P438" s="214"/>
      <c r="Q438" s="214"/>
      <c r="R438" s="214"/>
    </row>
    <row r="439" spans="1:18" s="215" customFormat="1" ht="25.15"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c r="A440" s="158">
        <v>436</v>
      </c>
      <c r="B440" s="217"/>
      <c r="C440" s="222" t="s">
        <v>166</v>
      </c>
      <c r="D440" s="217"/>
      <c r="E440" s="161"/>
      <c r="F440" s="161"/>
      <c r="G440" s="161"/>
      <c r="H440" s="161"/>
      <c r="I440" s="161"/>
      <c r="J440" s="161"/>
      <c r="K440" s="161"/>
      <c r="L440" s="161"/>
      <c r="M440" s="161"/>
      <c r="N440" s="178"/>
      <c r="O440" s="161"/>
    </row>
    <row r="441" spans="1:18" s="215" customFormat="1" ht="25.15" customHeight="1">
      <c r="A441" s="158">
        <v>437</v>
      </c>
      <c r="B441" s="217"/>
      <c r="C441" s="148" t="s">
        <v>257</v>
      </c>
      <c r="D441" s="217">
        <v>14</v>
      </c>
      <c r="E441" s="161">
        <v>4</v>
      </c>
      <c r="F441" s="161"/>
      <c r="G441" s="161"/>
      <c r="H441" s="161">
        <v>14</v>
      </c>
      <c r="I441" s="161">
        <v>4</v>
      </c>
      <c r="J441" s="161"/>
      <c r="K441" s="161">
        <v>11</v>
      </c>
      <c r="L441" s="161">
        <v>3</v>
      </c>
      <c r="M441" s="161"/>
      <c r="N441" s="178">
        <v>19000</v>
      </c>
      <c r="O441" s="161">
        <v>19000</v>
      </c>
    </row>
    <row r="442" spans="1:18" s="215" customFormat="1" ht="25.15" customHeight="1">
      <c r="A442" s="158">
        <v>438</v>
      </c>
      <c r="B442" s="217"/>
      <c r="C442" s="148" t="s">
        <v>258</v>
      </c>
      <c r="D442" s="217">
        <v>17</v>
      </c>
      <c r="E442" s="161">
        <v>3</v>
      </c>
      <c r="F442" s="161"/>
      <c r="G442" s="161"/>
      <c r="H442" s="161">
        <v>17</v>
      </c>
      <c r="I442" s="161">
        <v>3</v>
      </c>
      <c r="J442" s="161"/>
      <c r="K442" s="161">
        <v>1</v>
      </c>
      <c r="L442" s="161">
        <v>16</v>
      </c>
      <c r="M442" s="161"/>
      <c r="N442" s="178">
        <v>28957</v>
      </c>
      <c r="O442" s="161">
        <v>28957</v>
      </c>
    </row>
    <row r="443" spans="1:18" s="215" customFormat="1" ht="25.15" customHeight="1">
      <c r="A443" s="158">
        <v>439</v>
      </c>
      <c r="B443" s="217"/>
      <c r="C443" s="148" t="s">
        <v>259</v>
      </c>
      <c r="D443" s="217">
        <v>18</v>
      </c>
      <c r="E443" s="161">
        <v>9</v>
      </c>
      <c r="F443" s="161"/>
      <c r="G443" s="161"/>
      <c r="H443" s="161">
        <v>18</v>
      </c>
      <c r="I443" s="161">
        <v>9</v>
      </c>
      <c r="J443" s="161"/>
      <c r="K443" s="161">
        <v>1</v>
      </c>
      <c r="L443" s="161">
        <v>17</v>
      </c>
      <c r="M443" s="161"/>
      <c r="N443" s="178">
        <v>31726</v>
      </c>
      <c r="O443" s="161">
        <v>31726</v>
      </c>
    </row>
    <row r="444" spans="1:18" s="215" customFormat="1" ht="25.15" hidden="1" customHeight="1">
      <c r="A444" s="158">
        <v>440</v>
      </c>
      <c r="B444" s="217"/>
      <c r="C444" s="148" t="s">
        <v>260</v>
      </c>
      <c r="D444" s="217"/>
      <c r="E444" s="161"/>
      <c r="F444" s="161"/>
      <c r="G444" s="161"/>
      <c r="H444" s="161"/>
      <c r="I444" s="161"/>
      <c r="J444" s="161"/>
      <c r="K444" s="161"/>
      <c r="L444" s="161"/>
      <c r="M444" s="161"/>
      <c r="N444" s="178"/>
      <c r="O444" s="161"/>
    </row>
    <row r="445" spans="1:18" s="215" customFormat="1" ht="25.15"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&amp;C&amp;LED85A4D7</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abSelected="1" topLeftCell="A45" zoomScale="93" zoomScaleNormal="93" zoomScalePageLayoutView="70" workbookViewId="0">
      <selection activeCell="D50" sqref="D50"/>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83" t="s">
        <v>66</v>
      </c>
      <c r="B2" s="318" t="s">
        <v>106</v>
      </c>
      <c r="C2" s="319"/>
      <c r="D2" s="318" t="s">
        <v>187</v>
      </c>
      <c r="E2" s="319"/>
      <c r="F2" s="331" t="s">
        <v>186</v>
      </c>
      <c r="G2" s="332"/>
      <c r="H2" s="332"/>
      <c r="I2" s="333"/>
      <c r="J2" s="328" t="s">
        <v>188</v>
      </c>
      <c r="K2" s="42"/>
    </row>
    <row r="3" spans="1:197" s="81" customFormat="1" ht="24.75" customHeight="1">
      <c r="A3" s="283"/>
      <c r="B3" s="320"/>
      <c r="C3" s="321"/>
      <c r="D3" s="320"/>
      <c r="E3" s="321"/>
      <c r="F3" s="334" t="s">
        <v>54</v>
      </c>
      <c r="G3" s="331" t="s">
        <v>73</v>
      </c>
      <c r="H3" s="332"/>
      <c r="I3" s="333"/>
      <c r="J3" s="329"/>
      <c r="K3" s="42"/>
    </row>
    <row r="4" spans="1:197" s="81" customFormat="1" ht="63.75" customHeight="1">
      <c r="A4" s="283"/>
      <c r="B4" s="322"/>
      <c r="C4" s="323"/>
      <c r="D4" s="127" t="s">
        <v>54</v>
      </c>
      <c r="E4" s="128" t="s">
        <v>168</v>
      </c>
      <c r="F4" s="335"/>
      <c r="G4" s="83" t="s">
        <v>110</v>
      </c>
      <c r="H4" s="82" t="s">
        <v>252</v>
      </c>
      <c r="I4" s="83" t="s">
        <v>253</v>
      </c>
      <c r="J4" s="330"/>
      <c r="K4" s="42"/>
    </row>
    <row r="5" spans="1:197" ht="12.75" customHeight="1">
      <c r="A5" s="9" t="s">
        <v>57</v>
      </c>
      <c r="B5" s="316" t="s">
        <v>58</v>
      </c>
      <c r="C5" s="317"/>
      <c r="D5" s="10">
        <v>1</v>
      </c>
      <c r="E5" s="136">
        <v>2</v>
      </c>
      <c r="F5" s="10">
        <v>3</v>
      </c>
      <c r="G5" s="10">
        <v>4</v>
      </c>
      <c r="H5" s="10">
        <v>5</v>
      </c>
      <c r="I5" s="10">
        <v>6</v>
      </c>
      <c r="J5" s="10">
        <v>7</v>
      </c>
      <c r="K5" s="42"/>
    </row>
    <row r="6" spans="1:197" ht="26.25" customHeight="1">
      <c r="A6" s="9">
        <v>1</v>
      </c>
      <c r="B6" s="336" t="s">
        <v>242</v>
      </c>
      <c r="C6" s="337"/>
      <c r="D6" s="84">
        <v>894</v>
      </c>
      <c r="E6" s="84">
        <v>894</v>
      </c>
      <c r="F6" s="84">
        <v>894</v>
      </c>
      <c r="G6" s="84">
        <v>3</v>
      </c>
      <c r="H6" s="84">
        <v>831</v>
      </c>
      <c r="I6" s="84">
        <v>58</v>
      </c>
      <c r="J6" s="84"/>
      <c r="K6" s="42"/>
    </row>
    <row r="7" spans="1:197" ht="16.5" customHeight="1">
      <c r="A7" s="9">
        <v>2</v>
      </c>
      <c r="B7" s="324" t="s">
        <v>8</v>
      </c>
      <c r="C7" s="85" t="s">
        <v>109</v>
      </c>
      <c r="D7" s="170">
        <v>6</v>
      </c>
      <c r="E7" s="170">
        <v>6</v>
      </c>
      <c r="F7" s="170">
        <v>6</v>
      </c>
      <c r="G7" s="170"/>
      <c r="H7" s="170">
        <v>6</v>
      </c>
      <c r="I7" s="170"/>
      <c r="J7" s="170"/>
      <c r="K7" s="42"/>
      <c r="L7" s="18"/>
    </row>
    <row r="8" spans="1:197" ht="16.5" customHeight="1">
      <c r="A8" s="9">
        <v>3</v>
      </c>
      <c r="B8" s="325"/>
      <c r="C8" s="85" t="s">
        <v>107</v>
      </c>
      <c r="D8" s="170"/>
      <c r="E8" s="170"/>
      <c r="F8" s="170"/>
      <c r="G8" s="170"/>
      <c r="H8" s="170"/>
      <c r="I8" s="170"/>
      <c r="J8" s="170"/>
      <c r="K8" s="42"/>
      <c r="L8" s="18"/>
    </row>
    <row r="9" spans="1:197" ht="16.5" customHeight="1">
      <c r="A9" s="9">
        <v>4</v>
      </c>
      <c r="B9" s="326"/>
      <c r="C9" s="85" t="s">
        <v>108</v>
      </c>
      <c r="D9" s="170"/>
      <c r="E9" s="170"/>
      <c r="F9" s="170"/>
      <c r="G9" s="170"/>
      <c r="H9" s="170"/>
      <c r="I9" s="170"/>
      <c r="J9" s="170"/>
      <c r="K9" s="42"/>
      <c r="L9" s="18"/>
    </row>
    <row r="10" spans="1:197" ht="16.5" customHeight="1">
      <c r="A10" s="9">
        <v>5</v>
      </c>
      <c r="B10" s="314" t="s">
        <v>9</v>
      </c>
      <c r="C10" s="315"/>
      <c r="D10" s="170">
        <v>2</v>
      </c>
      <c r="E10" s="170">
        <v>2</v>
      </c>
      <c r="F10" s="170">
        <v>2</v>
      </c>
      <c r="G10" s="170"/>
      <c r="H10" s="170"/>
      <c r="I10" s="170">
        <v>2</v>
      </c>
      <c r="J10" s="170"/>
      <c r="K10" s="42"/>
      <c r="L10" s="18"/>
    </row>
    <row r="11" spans="1:197" ht="16.5" customHeight="1">
      <c r="A11" s="9">
        <v>6</v>
      </c>
      <c r="B11" s="314" t="s">
        <v>10</v>
      </c>
      <c r="C11" s="315"/>
      <c r="D11" s="170"/>
      <c r="E11" s="170"/>
      <c r="F11" s="170"/>
      <c r="G11" s="170"/>
      <c r="H11" s="170"/>
      <c r="I11" s="170"/>
      <c r="J11" s="170"/>
      <c r="K11" s="42"/>
      <c r="L11" s="18"/>
    </row>
    <row r="12" spans="1:197" s="18" customFormat="1" ht="16.5" customHeight="1">
      <c r="A12" s="9">
        <v>7</v>
      </c>
      <c r="B12" s="314" t="s">
        <v>11</v>
      </c>
      <c r="C12" s="315"/>
      <c r="D12" s="170"/>
      <c r="E12" s="170"/>
      <c r="F12" s="170"/>
      <c r="G12" s="170"/>
      <c r="H12" s="170"/>
      <c r="I12" s="170"/>
      <c r="J12" s="170"/>
      <c r="K12" s="168"/>
    </row>
    <row r="13" spans="1:197" ht="22.5" customHeight="1">
      <c r="A13" s="9">
        <v>8</v>
      </c>
      <c r="B13" s="314" t="s">
        <v>12</v>
      </c>
      <c r="C13" s="315"/>
      <c r="D13" s="170"/>
      <c r="E13" s="170"/>
      <c r="F13" s="170"/>
      <c r="G13" s="170"/>
      <c r="H13" s="170"/>
      <c r="I13" s="170"/>
      <c r="J13" s="170"/>
      <c r="K13" s="42"/>
      <c r="L13" s="18"/>
    </row>
    <row r="14" spans="1:197" s="18" customFormat="1" ht="16.5" customHeight="1">
      <c r="A14" s="9">
        <v>9</v>
      </c>
      <c r="B14" s="314" t="s">
        <v>241</v>
      </c>
      <c r="C14" s="315"/>
      <c r="D14" s="209"/>
      <c r="E14" s="209"/>
      <c r="F14" s="209"/>
      <c r="G14" s="209"/>
      <c r="H14" s="209"/>
      <c r="I14" s="209"/>
      <c r="J14" s="209"/>
      <c r="K14" s="168"/>
    </row>
    <row r="15" spans="1:197" ht="16.5" customHeight="1">
      <c r="A15" s="9">
        <v>10</v>
      </c>
      <c r="B15" s="314" t="s">
        <v>13</v>
      </c>
      <c r="C15" s="315"/>
      <c r="D15" s="170"/>
      <c r="E15" s="170"/>
      <c r="F15" s="170"/>
      <c r="G15" s="170"/>
      <c r="H15" s="170"/>
      <c r="I15" s="170"/>
      <c r="J15" s="170"/>
      <c r="K15" s="42"/>
      <c r="L15" s="18"/>
    </row>
    <row r="16" spans="1:197"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393</v>
      </c>
      <c r="E20" s="170">
        <v>393</v>
      </c>
      <c r="F20" s="170">
        <v>393</v>
      </c>
      <c r="G20" s="170"/>
      <c r="H20" s="170">
        <v>392</v>
      </c>
      <c r="I20" s="170"/>
      <c r="J20" s="170"/>
      <c r="K20" s="42"/>
      <c r="L20" s="18"/>
    </row>
    <row r="21" spans="1:12" ht="16.5" customHeight="1">
      <c r="A21" s="9">
        <v>16</v>
      </c>
      <c r="B21" s="343" t="s">
        <v>243</v>
      </c>
      <c r="C21" s="344"/>
      <c r="D21" s="169">
        <v>30</v>
      </c>
      <c r="E21" s="169">
        <v>30</v>
      </c>
      <c r="F21" s="169">
        <v>30</v>
      </c>
      <c r="G21" s="169"/>
      <c r="H21" s="169">
        <v>24</v>
      </c>
      <c r="I21" s="169">
        <v>6</v>
      </c>
      <c r="J21" s="169"/>
      <c r="K21" s="42"/>
      <c r="L21" s="18"/>
    </row>
    <row r="22" spans="1:12" ht="16.5" customHeight="1">
      <c r="A22" s="9">
        <v>17</v>
      </c>
      <c r="B22" s="338" t="s">
        <v>55</v>
      </c>
      <c r="C22" s="86" t="s">
        <v>15</v>
      </c>
      <c r="D22" s="170">
        <v>14</v>
      </c>
      <c r="E22" s="170">
        <v>14</v>
      </c>
      <c r="F22" s="170">
        <v>14</v>
      </c>
      <c r="G22" s="170"/>
      <c r="H22" s="170">
        <v>8</v>
      </c>
      <c r="I22" s="170">
        <v>6</v>
      </c>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6</v>
      </c>
      <c r="E24" s="170">
        <v>6</v>
      </c>
      <c r="F24" s="170">
        <v>6</v>
      </c>
      <c r="G24" s="170"/>
      <c r="H24" s="170">
        <v>6</v>
      </c>
      <c r="I24" s="170"/>
      <c r="J24" s="170"/>
      <c r="K24" s="42"/>
      <c r="L24" s="18"/>
    </row>
    <row r="25" spans="1:12" ht="16.5" customHeight="1">
      <c r="A25" s="9">
        <v>20</v>
      </c>
      <c r="B25" s="339"/>
      <c r="C25" s="86" t="s">
        <v>18</v>
      </c>
      <c r="D25" s="170">
        <v>10</v>
      </c>
      <c r="E25" s="170">
        <v>10</v>
      </c>
      <c r="F25" s="170">
        <v>10</v>
      </c>
      <c r="G25" s="170"/>
      <c r="H25" s="170">
        <v>10</v>
      </c>
      <c r="I25" s="170"/>
      <c r="J25" s="170"/>
      <c r="K25" s="42"/>
      <c r="L25" s="18"/>
    </row>
    <row r="26" spans="1:12" ht="16.5" customHeight="1">
      <c r="A26" s="9">
        <v>21</v>
      </c>
      <c r="B26" s="339"/>
      <c r="C26" s="86" t="s">
        <v>19</v>
      </c>
      <c r="D26" s="170"/>
      <c r="E26" s="170"/>
      <c r="F26" s="170"/>
      <c r="G26" s="170"/>
      <c r="H26" s="170"/>
      <c r="I26" s="170"/>
      <c r="J26" s="170"/>
      <c r="K26" s="42"/>
      <c r="L26" s="18"/>
    </row>
    <row r="27" spans="1:12" s="18" customFormat="1" ht="23.25" customHeight="1">
      <c r="A27" s="9">
        <v>22</v>
      </c>
      <c r="B27" s="339"/>
      <c r="C27" s="208" t="s">
        <v>147</v>
      </c>
      <c r="D27" s="209"/>
      <c r="E27" s="209"/>
      <c r="F27" s="209"/>
      <c r="G27" s="209"/>
      <c r="H27" s="209"/>
      <c r="I27" s="209"/>
      <c r="J27" s="209"/>
      <c r="K27" s="168"/>
    </row>
    <row r="28" spans="1:12"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5</v>
      </c>
      <c r="E33" s="170">
        <v>5</v>
      </c>
      <c r="F33" s="170">
        <v>5</v>
      </c>
      <c r="G33" s="170"/>
      <c r="H33" s="170">
        <v>5</v>
      </c>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1</v>
      </c>
      <c r="E35" s="170">
        <v>1</v>
      </c>
      <c r="F35" s="170">
        <v>1</v>
      </c>
      <c r="G35" s="170"/>
      <c r="H35" s="170">
        <v>1</v>
      </c>
      <c r="I35" s="170"/>
      <c r="J35" s="170"/>
      <c r="K35" s="42"/>
      <c r="L35" s="18"/>
    </row>
    <row r="36" spans="1:12" ht="16.5" customHeight="1">
      <c r="A36" s="9">
        <v>31</v>
      </c>
      <c r="B36" s="310" t="s">
        <v>261</v>
      </c>
      <c r="C36" s="311"/>
      <c r="D36" s="170">
        <v>51</v>
      </c>
      <c r="E36" s="170">
        <v>51</v>
      </c>
      <c r="F36" s="170">
        <v>51</v>
      </c>
      <c r="G36" s="170">
        <v>1</v>
      </c>
      <c r="H36" s="170">
        <v>36</v>
      </c>
      <c r="I36" s="170">
        <v>14</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343</v>
      </c>
      <c r="E38" s="170">
        <v>343</v>
      </c>
      <c r="F38" s="170">
        <v>343</v>
      </c>
      <c r="G38" s="170"/>
      <c r="H38" s="170">
        <v>314</v>
      </c>
      <c r="I38" s="170">
        <v>29</v>
      </c>
      <c r="J38" s="170"/>
      <c r="K38" s="42"/>
      <c r="L38" s="18"/>
    </row>
    <row r="39" spans="1:12" ht="16.5" customHeight="1">
      <c r="A39" s="9">
        <v>34</v>
      </c>
      <c r="B39" s="310" t="s">
        <v>21</v>
      </c>
      <c r="C39" s="311"/>
      <c r="D39" s="170">
        <v>27</v>
      </c>
      <c r="E39" s="170">
        <v>27</v>
      </c>
      <c r="F39" s="170">
        <v>27</v>
      </c>
      <c r="G39" s="170"/>
      <c r="H39" s="170">
        <v>26</v>
      </c>
      <c r="I39" s="170"/>
      <c r="J39" s="170"/>
      <c r="K39" s="42"/>
      <c r="L39" s="18"/>
    </row>
    <row r="40" spans="1:12" ht="16.5" customHeight="1">
      <c r="A40" s="9">
        <v>35</v>
      </c>
      <c r="B40" s="310" t="s">
        <v>22</v>
      </c>
      <c r="C40" s="311"/>
      <c r="D40" s="170">
        <v>7</v>
      </c>
      <c r="E40" s="170">
        <v>7</v>
      </c>
      <c r="F40" s="170">
        <v>7</v>
      </c>
      <c r="G40" s="170"/>
      <c r="H40" s="170">
        <v>7</v>
      </c>
      <c r="I40" s="170"/>
      <c r="J40" s="170"/>
      <c r="K40" s="42"/>
      <c r="L40" s="18"/>
    </row>
    <row r="41" spans="1:12" ht="16.5" customHeight="1">
      <c r="A41" s="9">
        <v>36</v>
      </c>
      <c r="B41" s="312" t="s">
        <v>262</v>
      </c>
      <c r="C41" s="313"/>
      <c r="D41" s="170">
        <v>29</v>
      </c>
      <c r="E41" s="170">
        <v>29</v>
      </c>
      <c r="F41" s="170">
        <v>29</v>
      </c>
      <c r="G41" s="170">
        <v>2</v>
      </c>
      <c r="H41" s="170">
        <v>20</v>
      </c>
      <c r="I41" s="170">
        <v>7</v>
      </c>
      <c r="J41" s="170"/>
      <c r="K41" s="42"/>
      <c r="L41" s="18"/>
    </row>
    <row r="42" spans="1:12" ht="25.5" customHeight="1">
      <c r="A42" s="9">
        <v>37</v>
      </c>
      <c r="B42" s="336" t="s">
        <v>1005</v>
      </c>
      <c r="C42" s="337"/>
      <c r="D42" s="169">
        <v>33</v>
      </c>
      <c r="E42" s="169">
        <v>32</v>
      </c>
      <c r="F42" s="169">
        <v>33</v>
      </c>
      <c r="G42" s="169"/>
      <c r="H42" s="169">
        <v>23</v>
      </c>
      <c r="I42" s="169">
        <v>9</v>
      </c>
      <c r="J42" s="169"/>
      <c r="K42" s="42"/>
      <c r="L42" s="18"/>
    </row>
    <row r="43" spans="1:12" ht="16.5" customHeight="1">
      <c r="A43" s="9">
        <v>38</v>
      </c>
      <c r="B43" s="345" t="s">
        <v>7</v>
      </c>
      <c r="C43" s="346"/>
      <c r="D43" s="170">
        <v>19</v>
      </c>
      <c r="E43" s="170">
        <v>18</v>
      </c>
      <c r="F43" s="170">
        <v>19</v>
      </c>
      <c r="G43" s="170"/>
      <c r="H43" s="170">
        <v>13</v>
      </c>
      <c r="I43" s="170">
        <v>5</v>
      </c>
      <c r="J43" s="170"/>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9</v>
      </c>
      <c r="E45" s="170">
        <v>9</v>
      </c>
      <c r="F45" s="170">
        <v>9</v>
      </c>
      <c r="G45" s="170"/>
      <c r="H45" s="170">
        <v>8</v>
      </c>
      <c r="I45" s="170">
        <v>1</v>
      </c>
      <c r="J45" s="170"/>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v>1</v>
      </c>
      <c r="E47" s="170">
        <v>1</v>
      </c>
      <c r="F47" s="170">
        <v>1</v>
      </c>
      <c r="G47" s="170"/>
      <c r="H47" s="170">
        <v>1</v>
      </c>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v>3</v>
      </c>
      <c r="E49" s="170">
        <v>3</v>
      </c>
      <c r="F49" s="170">
        <v>3</v>
      </c>
      <c r="G49" s="170"/>
      <c r="H49" s="170">
        <v>1</v>
      </c>
      <c r="I49" s="170">
        <v>2</v>
      </c>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v>1</v>
      </c>
      <c r="E51" s="170">
        <v>1</v>
      </c>
      <c r="F51" s="170">
        <v>1</v>
      </c>
      <c r="G51" s="170"/>
      <c r="H51" s="170"/>
      <c r="I51" s="170">
        <v>1</v>
      </c>
      <c r="J51" s="170"/>
      <c r="K51" s="42"/>
      <c r="L51" s="18"/>
    </row>
    <row r="52" spans="1:12" ht="16.5" customHeight="1">
      <c r="A52" s="9">
        <v>47</v>
      </c>
      <c r="B52" s="351" t="s">
        <v>69</v>
      </c>
      <c r="C52" s="352"/>
      <c r="D52" s="170">
        <v>9</v>
      </c>
      <c r="E52" s="170">
        <v>8</v>
      </c>
      <c r="F52" s="170">
        <v>8</v>
      </c>
      <c r="G52" s="170"/>
      <c r="H52" s="170">
        <v>3</v>
      </c>
      <c r="I52" s="170">
        <v>5</v>
      </c>
      <c r="J52" s="170">
        <v>1</v>
      </c>
      <c r="K52" s="8"/>
    </row>
    <row r="53" spans="1:12" ht="16.5" customHeight="1">
      <c r="A53" s="9">
        <v>48</v>
      </c>
      <c r="B53" s="348" t="s">
        <v>1006</v>
      </c>
      <c r="C53" s="348"/>
      <c r="D53" s="169">
        <f t="shared" ref="D53:J53" si="0">D6+D42+D52</f>
        <v>936</v>
      </c>
      <c r="E53" s="169">
        <f t="shared" si="0"/>
        <v>934</v>
      </c>
      <c r="F53" s="169">
        <f t="shared" si="0"/>
        <v>935</v>
      </c>
      <c r="G53" s="169">
        <f t="shared" si="0"/>
        <v>3</v>
      </c>
      <c r="H53" s="169">
        <f t="shared" si="0"/>
        <v>857</v>
      </c>
      <c r="I53" s="169">
        <f t="shared" si="0"/>
        <v>72</v>
      </c>
      <c r="J53" s="169">
        <f t="shared" si="0"/>
        <v>1</v>
      </c>
      <c r="K53" s="8"/>
    </row>
    <row r="54" spans="1:12" s="18" customFormat="1" ht="16.5" customHeight="1">
      <c r="A54" s="9">
        <v>49</v>
      </c>
      <c r="B54" s="347" t="s">
        <v>53</v>
      </c>
      <c r="C54" s="347"/>
      <c r="D54" s="206">
        <v>9</v>
      </c>
      <c r="E54" s="206">
        <v>9</v>
      </c>
      <c r="F54" s="206">
        <v>9</v>
      </c>
      <c r="G54" s="206"/>
      <c r="H54" s="206">
        <v>9</v>
      </c>
      <c r="I54" s="206"/>
      <c r="J54" s="206"/>
      <c r="K54" s="207"/>
    </row>
    <row r="55" spans="1:12" s="18" customFormat="1" ht="16.5" customHeight="1">
      <c r="A55" s="9">
        <v>50</v>
      </c>
      <c r="B55" s="347" t="s">
        <v>75</v>
      </c>
      <c r="C55" s="347"/>
      <c r="D55" s="206">
        <v>63</v>
      </c>
      <c r="E55" s="206">
        <v>62</v>
      </c>
      <c r="F55" s="206">
        <v>63</v>
      </c>
      <c r="G55" s="206"/>
      <c r="H55" s="206">
        <v>56</v>
      </c>
      <c r="I55" s="206">
        <v>7</v>
      </c>
      <c r="J55" s="206"/>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&amp;C&amp;LED85A4D7</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topLeftCell="A25" zoomScaleNormal="100" zoomScaleSheetLayoutView="100" workbookViewId="0">
      <selection activeCell="C32" sqref="C32:I33"/>
    </sheetView>
  </sheetViews>
  <sheetFormatPr defaultRowHeight="15"/>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v>2</v>
      </c>
      <c r="D12" s="187">
        <v>2</v>
      </c>
      <c r="E12" s="187">
        <v>2</v>
      </c>
      <c r="F12" s="187"/>
      <c r="G12" s="187">
        <v>2</v>
      </c>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11</v>
      </c>
      <c r="D14" s="187">
        <v>11</v>
      </c>
      <c r="E14" s="187">
        <v>11</v>
      </c>
      <c r="F14" s="187"/>
      <c r="G14" s="187">
        <v>1</v>
      </c>
      <c r="H14" s="188">
        <v>10</v>
      </c>
      <c r="I14" s="187"/>
      <c r="J14" s="80"/>
      <c r="K14" s="80"/>
      <c r="L14" s="80"/>
    </row>
    <row r="15" spans="1:12" ht="39" customHeight="1">
      <c r="A15" s="90">
        <v>10</v>
      </c>
      <c r="B15" s="91" t="s">
        <v>103</v>
      </c>
      <c r="C15" s="187">
        <v>28</v>
      </c>
      <c r="D15" s="187">
        <v>24</v>
      </c>
      <c r="E15" s="187">
        <v>27</v>
      </c>
      <c r="F15" s="187"/>
      <c r="G15" s="187">
        <v>27</v>
      </c>
      <c r="H15" s="188"/>
      <c r="I15" s="187">
        <v>1</v>
      </c>
      <c r="J15" s="80"/>
      <c r="K15" s="80"/>
      <c r="L15" s="80"/>
    </row>
    <row r="16" spans="1:12" ht="50.25" customHeight="1">
      <c r="A16" s="90">
        <v>11</v>
      </c>
      <c r="B16" s="91" t="s">
        <v>43</v>
      </c>
      <c r="C16" s="187">
        <v>2</v>
      </c>
      <c r="D16" s="187">
        <v>2</v>
      </c>
      <c r="E16" s="187">
        <v>2</v>
      </c>
      <c r="F16" s="187"/>
      <c r="G16" s="187">
        <v>1</v>
      </c>
      <c r="H16" s="188">
        <v>1</v>
      </c>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6</v>
      </c>
      <c r="D23" s="187">
        <v>5</v>
      </c>
      <c r="E23" s="187">
        <v>6</v>
      </c>
      <c r="F23" s="187"/>
      <c r="G23" s="187">
        <v>4</v>
      </c>
      <c r="H23" s="188">
        <v>2</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18</v>
      </c>
      <c r="D25" s="187">
        <v>18</v>
      </c>
      <c r="E25" s="187">
        <v>18</v>
      </c>
      <c r="F25" s="187">
        <v>2</v>
      </c>
      <c r="G25" s="187">
        <v>14</v>
      </c>
      <c r="H25" s="188">
        <v>2</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v>7</v>
      </c>
      <c r="D27" s="187">
        <v>7</v>
      </c>
      <c r="E27" s="187">
        <v>6</v>
      </c>
      <c r="F27" s="187"/>
      <c r="G27" s="187">
        <v>6</v>
      </c>
      <c r="H27" s="188"/>
      <c r="I27" s="187">
        <v>1</v>
      </c>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c r="D29" s="187"/>
      <c r="E29" s="187"/>
      <c r="F29" s="187"/>
      <c r="G29" s="187"/>
      <c r="H29" s="211"/>
      <c r="I29" s="187"/>
    </row>
    <row r="30" spans="1:12" ht="18" customHeight="1">
      <c r="A30" s="90">
        <v>25</v>
      </c>
      <c r="B30" s="94" t="s">
        <v>104</v>
      </c>
      <c r="C30" s="92">
        <v>8</v>
      </c>
      <c r="D30" s="187">
        <v>8</v>
      </c>
      <c r="E30" s="187">
        <v>4</v>
      </c>
      <c r="F30" s="187"/>
      <c r="G30" s="187">
        <v>3</v>
      </c>
      <c r="H30" s="188"/>
      <c r="I30" s="187">
        <v>4</v>
      </c>
      <c r="J30" s="80"/>
      <c r="K30" s="80"/>
      <c r="L30" s="80"/>
    </row>
    <row r="31" spans="1:12" ht="18.75" customHeight="1">
      <c r="A31" s="90">
        <v>26</v>
      </c>
      <c r="B31" s="95" t="s">
        <v>229</v>
      </c>
      <c r="C31" s="96">
        <f t="shared" ref="C31:I31" si="0">SUM(C6:C30)</f>
        <v>82</v>
      </c>
      <c r="D31" s="96">
        <f t="shared" si="0"/>
        <v>77</v>
      </c>
      <c r="E31" s="96">
        <f t="shared" si="0"/>
        <v>76</v>
      </c>
      <c r="F31" s="96">
        <f t="shared" si="0"/>
        <v>2</v>
      </c>
      <c r="G31" s="96">
        <f t="shared" si="0"/>
        <v>58</v>
      </c>
      <c r="H31" s="96">
        <f t="shared" si="0"/>
        <v>15</v>
      </c>
      <c r="I31" s="96">
        <f t="shared" si="0"/>
        <v>6</v>
      </c>
      <c r="J31" s="80"/>
      <c r="K31" s="80"/>
      <c r="L31" s="80"/>
    </row>
    <row r="32" spans="1:12" ht="13.5" customHeight="1">
      <c r="A32" s="90">
        <v>27</v>
      </c>
      <c r="B32" s="99" t="s">
        <v>53</v>
      </c>
      <c r="C32" s="92">
        <v>1</v>
      </c>
      <c r="D32" s="187">
        <v>1</v>
      </c>
      <c r="E32" s="187">
        <v>1</v>
      </c>
      <c r="F32" s="187"/>
      <c r="G32" s="187">
        <v>1</v>
      </c>
      <c r="H32" s="188"/>
      <c r="I32" s="187"/>
      <c r="J32" s="80"/>
      <c r="K32" s="80"/>
      <c r="L32" s="80"/>
    </row>
    <row r="33" spans="1:12" ht="16.5" customHeight="1">
      <c r="A33" s="90">
        <v>28</v>
      </c>
      <c r="B33" s="99" t="s">
        <v>75</v>
      </c>
      <c r="C33" s="92">
        <v>8</v>
      </c>
      <c r="D33" s="187">
        <v>8</v>
      </c>
      <c r="E33" s="187">
        <v>5</v>
      </c>
      <c r="F33" s="187"/>
      <c r="G33" s="187">
        <v>5</v>
      </c>
      <c r="H33" s="188"/>
      <c r="I33" s="187">
        <v>3</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12" ht="15.75">
      <c r="A43" s="97"/>
      <c r="B43" s="97"/>
      <c r="C43" s="97"/>
      <c r="D43" s="97"/>
      <c r="E43" s="97"/>
      <c r="F43" s="98"/>
      <c r="G43" s="98"/>
      <c r="H43" s="98"/>
      <c r="I43" s="98"/>
    </row>
    <row r="44" spans="1:12" ht="15.75">
      <c r="A44" s="97"/>
      <c r="B44" s="97"/>
      <c r="C44" s="97"/>
      <c r="D44" s="97"/>
      <c r="E44" s="97"/>
      <c r="F44" s="98"/>
      <c r="G44" s="98"/>
      <c r="H44" s="98"/>
      <c r="I44" s="98"/>
    </row>
    <row r="45" spans="1:12" ht="15.75">
      <c r="A45" s="97"/>
      <c r="B45" s="97"/>
      <c r="C45" s="97"/>
      <c r="D45" s="97"/>
      <c r="E45" s="97"/>
      <c r="F45" s="98"/>
      <c r="G45" s="98"/>
      <c r="H45" s="98"/>
      <c r="I45" s="98"/>
    </row>
    <row r="46" spans="1:12" ht="15.75">
      <c r="A46" s="97"/>
      <c r="B46" s="97"/>
      <c r="C46" s="97"/>
      <c r="D46" s="97"/>
      <c r="E46" s="97"/>
      <c r="F46" s="98"/>
      <c r="G46" s="98"/>
      <c r="H46" s="98"/>
      <c r="I46" s="98"/>
    </row>
    <row r="47" spans="1:12" ht="15.75">
      <c r="A47" s="97"/>
      <c r="B47" s="97"/>
      <c r="C47" s="97"/>
      <c r="D47" s="97"/>
      <c r="E47" s="97"/>
      <c r="F47" s="98"/>
      <c r="G47" s="98"/>
      <c r="H47" s="98"/>
      <c r="I47" s="98"/>
    </row>
    <row r="48" spans="1:12"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&amp;C&amp;LED85A4D7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19" zoomScaleNormal="100" workbookViewId="0">
      <selection activeCell="C27" sqref="C27:I28"/>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v>2</v>
      </c>
      <c r="D7" s="170">
        <v>2</v>
      </c>
      <c r="E7" s="170">
        <v>2</v>
      </c>
      <c r="F7" s="170"/>
      <c r="G7" s="170">
        <v>1</v>
      </c>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2</v>
      </c>
      <c r="D26" s="189">
        <f t="shared" si="0"/>
        <v>2</v>
      </c>
      <c r="E26" s="189">
        <f t="shared" si="0"/>
        <v>2</v>
      </c>
      <c r="F26" s="189">
        <f t="shared" si="0"/>
        <v>0</v>
      </c>
      <c r="G26" s="189">
        <f t="shared" si="0"/>
        <v>1</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v>2</v>
      </c>
      <c r="D28" s="212">
        <v>2</v>
      </c>
      <c r="E28" s="212">
        <v>2</v>
      </c>
      <c r="F28" s="212"/>
      <c r="G28" s="212">
        <v>1</v>
      </c>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&amp;C&amp;LED85A4D7</oddFooter>
  </headerFooter>
</worksheet>
</file>

<file path=xl/worksheets/sheet8.xml><?xml version="1.0" encoding="utf-8"?>
<worksheet xmlns="http://schemas.openxmlformats.org/spreadsheetml/2006/main" xmlns:r="http://schemas.openxmlformats.org/officeDocument/2006/relationships">
  <dimension ref="A1:L22"/>
  <sheetViews>
    <sheetView topLeftCell="A7" zoomScaleNormal="100" workbookViewId="0">
      <selection activeCell="C25" sqref="C25"/>
    </sheetView>
  </sheetViews>
  <sheetFormatPr defaultRowHeight="14.25"/>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t="shared" ref="D6:L6" si="0">SUM(D7:D11)</f>
        <v>1</v>
      </c>
      <c r="E6" s="195">
        <f t="shared" si="0"/>
        <v>0</v>
      </c>
      <c r="F6" s="195">
        <f t="shared" si="0"/>
        <v>0</v>
      </c>
      <c r="G6" s="195">
        <f t="shared" si="0"/>
        <v>0</v>
      </c>
      <c r="H6" s="195">
        <f t="shared" si="0"/>
        <v>0</v>
      </c>
      <c r="I6" s="195">
        <f t="shared" si="0"/>
        <v>0</v>
      </c>
      <c r="J6" s="195">
        <f t="shared" si="0"/>
        <v>0</v>
      </c>
      <c r="K6" s="195">
        <f t="shared" si="0"/>
        <v>0</v>
      </c>
      <c r="L6" s="195">
        <f t="shared" si="0"/>
        <v>1</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v>1</v>
      </c>
      <c r="E9" s="192"/>
      <c r="F9" s="192"/>
      <c r="G9" s="192"/>
      <c r="H9" s="192"/>
      <c r="I9" s="192"/>
      <c r="J9" s="192"/>
      <c r="K9" s="192"/>
      <c r="L9" s="192">
        <v>1</v>
      </c>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1: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1:12" ht="15" customHeight="1">
      <c r="B22" s="149" t="s">
        <v>152</v>
      </c>
      <c r="C22" s="194" t="s">
        <v>1012</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&amp;C&amp;LED85A4D7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cp:lastModifiedBy>
  <cp:lastPrinted>2018-08-21T08:59:26Z</cp:lastPrinted>
  <dcterms:created xsi:type="dcterms:W3CDTF">2015-09-09T11:45:10Z</dcterms:created>
  <dcterms:modified xsi:type="dcterms:W3CDTF">2019-02-14T14:43:50Z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1-к_00606_4.2018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ED85A4D7</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